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BC.admin\Documents\LICITACIONES 2022\LICITACION FEDERAL\LA-902002994-E54-2022\"/>
    </mc:Choice>
  </mc:AlternateContent>
  <bookViews>
    <workbookView xWindow="0" yWindow="0" windowWidth="2370" windowHeight="0" tabRatio="760" activeTab="3"/>
  </bookViews>
  <sheets>
    <sheet name="Tabla de febrero a diciembre" sheetId="8" r:id="rId1"/>
    <sheet name="Dias festivos" sheetId="9" r:id="rId2"/>
    <sheet name="Presentacion de los elementos " sheetId="10" r:id="rId3"/>
    <sheet name="Condiciones generales" sheetId="12" r:id="rId4"/>
  </sheets>
  <definedNames>
    <definedName name="_xlnm.Print_Area" localSheetId="3">'Condiciones generales'!$A$1:$C$16</definedName>
    <definedName name="_xlnm.Print_Area" localSheetId="1">'Dias festivos'!$B$1:$G$20</definedName>
    <definedName name="_xlnm.Print_Area" localSheetId="0">'Tabla de febrero a diciembre'!$A$2:$MI$46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D4" i="8" l="1"/>
  <c r="MB4" i="8"/>
  <c r="LZ4" i="8"/>
  <c r="MD45" i="8"/>
  <c r="MB45" i="8"/>
  <c r="LZ45" i="8"/>
  <c r="MD44" i="8"/>
  <c r="MB44" i="8"/>
  <c r="LZ44" i="8"/>
  <c r="MA44" i="8" s="1"/>
  <c r="MD43" i="8"/>
  <c r="MB43" i="8"/>
  <c r="LZ43" i="8"/>
  <c r="MA43" i="8" s="1"/>
  <c r="MD42" i="8"/>
  <c r="MB42" i="8"/>
  <c r="LZ42" i="8"/>
  <c r="MA42" i="8" s="1"/>
  <c r="MD41" i="8"/>
  <c r="MB41" i="8"/>
  <c r="LZ41" i="8"/>
  <c r="MA41" i="8" s="1"/>
  <c r="MD40" i="8"/>
  <c r="MB40" i="8"/>
  <c r="LZ40" i="8"/>
  <c r="MD39" i="8"/>
  <c r="MB39" i="8"/>
  <c r="LZ39" i="8"/>
  <c r="MA39" i="8" s="1"/>
  <c r="MD38" i="8"/>
  <c r="MB38" i="8"/>
  <c r="LZ38" i="8"/>
  <c r="MA38" i="8" s="1"/>
  <c r="MD37" i="8"/>
  <c r="MB37" i="8"/>
  <c r="LZ37" i="8"/>
  <c r="MA37" i="8" s="1"/>
  <c r="MD36" i="8"/>
  <c r="MB36" i="8"/>
  <c r="LZ36" i="8"/>
  <c r="MA36" i="8" s="1"/>
  <c r="MD35" i="8"/>
  <c r="MB35" i="8"/>
  <c r="LZ35" i="8"/>
  <c r="MA35" i="8" s="1"/>
  <c r="MD34" i="8"/>
  <c r="MB34" i="8"/>
  <c r="LZ34" i="8"/>
  <c r="MA34" i="8" s="1"/>
  <c r="MD33" i="8"/>
  <c r="MB33" i="8"/>
  <c r="LZ33" i="8"/>
  <c r="MA33" i="8" s="1"/>
  <c r="MD32" i="8"/>
  <c r="MB32" i="8"/>
  <c r="LZ32" i="8"/>
  <c r="MD31" i="8"/>
  <c r="MB31" i="8"/>
  <c r="LZ31" i="8"/>
  <c r="MA31" i="8" s="1"/>
  <c r="MD30" i="8"/>
  <c r="MB30" i="8"/>
  <c r="LZ30" i="8"/>
  <c r="MA30" i="8" s="1"/>
  <c r="MD29" i="8"/>
  <c r="MB29" i="8"/>
  <c r="LZ29" i="8"/>
  <c r="MA29" i="8" s="1"/>
  <c r="MD28" i="8"/>
  <c r="MB28" i="8"/>
  <c r="LZ28" i="8"/>
  <c r="MA28" i="8" s="1"/>
  <c r="MD27" i="8"/>
  <c r="MB27" i="8"/>
  <c r="LZ27" i="8"/>
  <c r="MA27" i="8" s="1"/>
  <c r="MD26" i="8"/>
  <c r="MB26" i="8"/>
  <c r="LZ26" i="8"/>
  <c r="MA26" i="8" s="1"/>
  <c r="MD25" i="8"/>
  <c r="MB25" i="8"/>
  <c r="LZ25" i="8"/>
  <c r="MA25" i="8" s="1"/>
  <c r="MD24" i="8"/>
  <c r="MB24" i="8"/>
  <c r="LZ24" i="8"/>
  <c r="MD23" i="8"/>
  <c r="MB23" i="8"/>
  <c r="LZ23" i="8"/>
  <c r="MA23" i="8" s="1"/>
  <c r="MD22" i="8"/>
  <c r="MB22" i="8"/>
  <c r="LZ22" i="8"/>
  <c r="MA22" i="8" s="1"/>
  <c r="MD21" i="8"/>
  <c r="MB21" i="8"/>
  <c r="LZ21" i="8"/>
  <c r="MD20" i="8"/>
  <c r="MB20" i="8"/>
  <c r="LZ20" i="8"/>
  <c r="MA20" i="8" s="1"/>
  <c r="MD19" i="8"/>
  <c r="MB19" i="8"/>
  <c r="LZ19" i="8"/>
  <c r="MA19" i="8" s="1"/>
  <c r="MD18" i="8"/>
  <c r="MB18" i="8"/>
  <c r="LZ18" i="8"/>
  <c r="MA18" i="8" s="1"/>
  <c r="MD17" i="8"/>
  <c r="MB17" i="8"/>
  <c r="LZ17" i="8"/>
  <c r="MA17" i="8" s="1"/>
  <c r="MD16" i="8"/>
  <c r="MB16" i="8"/>
  <c r="LZ16" i="8"/>
  <c r="MA16" i="8" s="1"/>
  <c r="MD15" i="8"/>
  <c r="MB15" i="8"/>
  <c r="LZ15" i="8"/>
  <c r="MA15" i="8" s="1"/>
  <c r="MD14" i="8"/>
  <c r="MB14" i="8"/>
  <c r="LZ14" i="8"/>
  <c r="MA14" i="8" s="1"/>
  <c r="MD13" i="8"/>
  <c r="MB13" i="8"/>
  <c r="LZ13" i="8"/>
  <c r="MD12" i="8"/>
  <c r="MB12" i="8"/>
  <c r="LZ12" i="8"/>
  <c r="MA12" i="8" s="1"/>
  <c r="MD11" i="8"/>
  <c r="MB11" i="8"/>
  <c r="LZ11" i="8"/>
  <c r="MA11" i="8" s="1"/>
  <c r="MD10" i="8"/>
  <c r="MB10" i="8"/>
  <c r="LZ10" i="8"/>
  <c r="MA10" i="8" s="1"/>
  <c r="MD9" i="8"/>
  <c r="MB9" i="8"/>
  <c r="LZ9" i="8"/>
  <c r="MA9" i="8" s="1"/>
  <c r="MD8" i="8"/>
  <c r="MB8" i="8"/>
  <c r="LZ8" i="8"/>
  <c r="MD7" i="8"/>
  <c r="MB7" i="8"/>
  <c r="LZ7" i="8"/>
  <c r="MA7" i="8" s="1"/>
  <c r="MD6" i="8"/>
  <c r="MB6" i="8"/>
  <c r="LZ6" i="8"/>
  <c r="MA6" i="8" s="1"/>
  <c r="MD5" i="8"/>
  <c r="MB5" i="8"/>
  <c r="LZ5" i="8"/>
  <c r="CS46" i="8"/>
  <c r="ME38" i="8" l="1"/>
  <c r="ME5" i="8"/>
  <c r="ME13" i="8"/>
  <c r="ME45" i="8"/>
  <c r="ME8" i="8"/>
  <c r="ME24" i="8"/>
  <c r="ME40" i="8"/>
  <c r="ME32" i="8"/>
  <c r="ME4" i="8"/>
  <c r="MA4" i="8"/>
  <c r="ME41" i="8"/>
  <c r="ME21" i="8"/>
  <c r="ME33" i="8"/>
  <c r="ME30" i="8"/>
  <c r="ME17" i="8"/>
  <c r="ME12" i="8"/>
  <c r="ME19" i="8"/>
  <c r="ME43" i="8"/>
  <c r="ME35" i="8"/>
  <c r="MA40" i="8"/>
  <c r="ME44" i="8"/>
  <c r="ME36" i="8"/>
  <c r="ME22" i="8"/>
  <c r="ME9" i="8"/>
  <c r="ME14" i="8"/>
  <c r="ME28" i="8"/>
  <c r="ME11" i="8"/>
  <c r="ME27" i="8"/>
  <c r="ME6" i="8"/>
  <c r="ME20" i="8"/>
  <c r="ME25" i="8"/>
  <c r="ME16" i="8"/>
  <c r="ME37" i="8"/>
  <c r="ME39" i="8"/>
  <c r="ME29" i="8"/>
  <c r="ME31" i="8"/>
  <c r="ME10" i="8"/>
  <c r="ME18" i="8"/>
  <c r="ME26" i="8"/>
  <c r="ME34" i="8"/>
  <c r="ME42" i="8"/>
  <c r="ME7" i="8"/>
  <c r="ME15" i="8"/>
  <c r="ME23" i="8"/>
  <c r="MA24" i="8"/>
  <c r="MA32" i="8"/>
  <c r="MA13" i="8"/>
  <c r="MA21" i="8"/>
  <c r="MA45" i="8"/>
  <c r="MA8" i="8"/>
  <c r="MA5" i="8"/>
  <c r="MB46" i="8"/>
  <c r="LY46" i="8"/>
  <c r="DS46" i="8"/>
  <c r="DR46" i="8"/>
  <c r="DQ46" i="8"/>
  <c r="DP46" i="8"/>
  <c r="DO46" i="8"/>
  <c r="DN46" i="8"/>
  <c r="DM46" i="8"/>
  <c r="DL46" i="8"/>
  <c r="DK46" i="8"/>
  <c r="DJ46" i="8"/>
  <c r="DI46" i="8"/>
  <c r="DH46" i="8"/>
  <c r="DG46" i="8"/>
  <c r="DF46" i="8"/>
  <c r="DE46" i="8"/>
  <c r="DD46" i="8"/>
  <c r="DC46" i="8"/>
  <c r="DB46" i="8"/>
  <c r="DA46" i="8"/>
  <c r="CZ46" i="8"/>
  <c r="CY46" i="8"/>
  <c r="CX46" i="8"/>
  <c r="CW46" i="8"/>
  <c r="CV46" i="8"/>
  <c r="CU46" i="8"/>
  <c r="CT46" i="8"/>
  <c r="CR46" i="8"/>
  <c r="CQ46" i="8"/>
  <c r="CP46" i="8"/>
  <c r="CO46" i="8"/>
  <c r="BG46" i="8"/>
  <c r="BF46" i="8"/>
  <c r="BE46" i="8"/>
  <c r="BD46" i="8"/>
  <c r="BC46" i="8"/>
  <c r="BB46" i="8"/>
  <c r="BA46" i="8"/>
  <c r="AZ46" i="8"/>
  <c r="AY46" i="8"/>
  <c r="AX46" i="8"/>
  <c r="AW46" i="8"/>
  <c r="AV46" i="8"/>
  <c r="AU46" i="8"/>
  <c r="AT46" i="8"/>
  <c r="AS46" i="8"/>
  <c r="AR46" i="8"/>
  <c r="AQ46" i="8"/>
  <c r="AP46" i="8"/>
  <c r="AO46" i="8"/>
  <c r="AN46" i="8"/>
  <c r="AM46" i="8"/>
  <c r="AL46" i="8"/>
  <c r="AK46" i="8"/>
  <c r="AJ46" i="8"/>
  <c r="AI46" i="8"/>
  <c r="AH46" i="8"/>
  <c r="AG46" i="8"/>
  <c r="AF46" i="8"/>
  <c r="AE46" i="8"/>
  <c r="AD46" i="8"/>
  <c r="AC46" i="8"/>
  <c r="AB46" i="8"/>
  <c r="AA46" i="8"/>
  <c r="Z46" i="8"/>
  <c r="Y46" i="8"/>
  <c r="X46" i="8"/>
  <c r="W46" i="8"/>
  <c r="V46" i="8"/>
  <c r="U46" i="8"/>
  <c r="T46" i="8"/>
  <c r="S46" i="8"/>
  <c r="R46" i="8"/>
  <c r="Q46" i="8"/>
  <c r="P46" i="8"/>
  <c r="O46" i="8"/>
  <c r="N46" i="8"/>
  <c r="M46" i="8"/>
  <c r="L46" i="8"/>
  <c r="K46" i="8"/>
  <c r="J46" i="8"/>
  <c r="I46" i="8"/>
  <c r="H46" i="8"/>
  <c r="G46" i="8"/>
  <c r="F46" i="8"/>
  <c r="E46" i="8"/>
  <c r="D46" i="8"/>
  <c r="BJ46" i="8"/>
  <c r="BI46" i="8"/>
  <c r="BH46" i="8"/>
  <c r="MA46" i="8" l="1"/>
  <c r="LX46" i="8" l="1"/>
  <c r="LW46" i="8"/>
  <c r="LV46" i="8"/>
  <c r="LU46" i="8"/>
  <c r="LT46" i="8"/>
  <c r="LS46" i="8"/>
  <c r="LR46" i="8"/>
  <c r="LQ46" i="8"/>
  <c r="LP46" i="8"/>
  <c r="LO46" i="8"/>
  <c r="LN46" i="8"/>
  <c r="LM46" i="8"/>
  <c r="LL46" i="8"/>
  <c r="LK46" i="8"/>
  <c r="LJ46" i="8"/>
  <c r="LI46" i="8"/>
  <c r="LH46" i="8"/>
  <c r="LG46" i="8"/>
  <c r="LF46" i="8"/>
  <c r="LE46" i="8"/>
  <c r="LD46" i="8"/>
  <c r="LC46" i="8"/>
  <c r="LB46" i="8"/>
  <c r="LA46" i="8"/>
  <c r="KZ46" i="8"/>
  <c r="KY46" i="8"/>
  <c r="KX46" i="8"/>
  <c r="KW46" i="8"/>
  <c r="KV46" i="8"/>
  <c r="KU46" i="8"/>
  <c r="KT46" i="8"/>
  <c r="KS46" i="8"/>
  <c r="KR46" i="8"/>
  <c r="KQ46" i="8"/>
  <c r="KP46" i="8"/>
  <c r="KO46" i="8"/>
  <c r="KN46" i="8"/>
  <c r="KM46" i="8"/>
  <c r="KL46" i="8"/>
  <c r="KK46" i="8"/>
  <c r="KJ46" i="8"/>
  <c r="KI46" i="8"/>
  <c r="KH46" i="8"/>
  <c r="KG46" i="8"/>
  <c r="KF46" i="8"/>
  <c r="KE46" i="8"/>
  <c r="KD46" i="8"/>
  <c r="KC46" i="8"/>
  <c r="KB46" i="8"/>
  <c r="KA46" i="8"/>
  <c r="JZ46" i="8"/>
  <c r="JY46" i="8"/>
  <c r="JX46" i="8"/>
  <c r="JW46" i="8"/>
  <c r="JV46" i="8"/>
  <c r="JU46" i="8"/>
  <c r="JT46" i="8"/>
  <c r="JS46" i="8"/>
  <c r="JR46" i="8"/>
  <c r="JQ46" i="8"/>
  <c r="JP46" i="8"/>
  <c r="JO46" i="8"/>
  <c r="JN46" i="8"/>
  <c r="JM46" i="8"/>
  <c r="JL46" i="8"/>
  <c r="JK46" i="8"/>
  <c r="JJ46" i="8"/>
  <c r="JI46" i="8"/>
  <c r="JH46" i="8"/>
  <c r="JG46" i="8"/>
  <c r="JF46" i="8"/>
  <c r="JE46" i="8"/>
  <c r="JD46" i="8"/>
  <c r="JC46" i="8"/>
  <c r="JB46" i="8"/>
  <c r="JA46" i="8"/>
  <c r="IZ46" i="8"/>
  <c r="IY46" i="8"/>
  <c r="IX46" i="8"/>
  <c r="IW46" i="8"/>
  <c r="IV46" i="8"/>
  <c r="IU46" i="8"/>
  <c r="IT46" i="8"/>
  <c r="IS46" i="8"/>
  <c r="IR46" i="8"/>
  <c r="IQ46" i="8"/>
  <c r="IP46" i="8"/>
  <c r="IO46" i="8"/>
  <c r="IN46" i="8"/>
  <c r="IM46" i="8"/>
  <c r="IL46" i="8"/>
  <c r="IK46" i="8"/>
  <c r="IJ46" i="8"/>
  <c r="II46" i="8"/>
  <c r="IH46" i="8"/>
  <c r="IG46" i="8"/>
  <c r="IF46" i="8"/>
  <c r="IE46" i="8"/>
  <c r="ID46" i="8"/>
  <c r="IC46" i="8"/>
  <c r="IB46" i="8"/>
  <c r="IA46" i="8"/>
  <c r="HZ46" i="8"/>
  <c r="HY46" i="8"/>
  <c r="HX46" i="8"/>
  <c r="HW46" i="8"/>
  <c r="HV46" i="8"/>
  <c r="HU46" i="8"/>
  <c r="HT46" i="8"/>
  <c r="HS46" i="8"/>
  <c r="HR46" i="8"/>
  <c r="HQ46" i="8"/>
  <c r="HP46" i="8"/>
  <c r="HO46" i="8"/>
  <c r="HN46" i="8"/>
  <c r="HM46" i="8"/>
  <c r="HL46" i="8"/>
  <c r="HK46" i="8"/>
  <c r="HJ46" i="8"/>
  <c r="HI46" i="8"/>
  <c r="HH46" i="8"/>
  <c r="HG46" i="8"/>
  <c r="HF46" i="8"/>
  <c r="HE46" i="8"/>
  <c r="HD46" i="8"/>
  <c r="HC46" i="8"/>
  <c r="HB46" i="8"/>
  <c r="HA46" i="8"/>
  <c r="GZ46" i="8"/>
  <c r="GY46" i="8"/>
  <c r="GX46" i="8"/>
  <c r="GW46" i="8"/>
  <c r="GV46" i="8"/>
  <c r="GU46" i="8"/>
  <c r="GT46" i="8"/>
  <c r="GS46" i="8"/>
  <c r="GR46" i="8"/>
  <c r="GQ46" i="8"/>
  <c r="GP46" i="8"/>
  <c r="GO46" i="8"/>
  <c r="GN46" i="8"/>
  <c r="GM46" i="8"/>
  <c r="GL46" i="8"/>
  <c r="GK46" i="8"/>
  <c r="GJ46" i="8"/>
  <c r="GI46" i="8"/>
  <c r="GH46" i="8"/>
  <c r="GG46" i="8"/>
  <c r="GF46" i="8"/>
  <c r="GE46" i="8"/>
  <c r="GD46" i="8"/>
  <c r="GC46" i="8"/>
  <c r="GB46" i="8"/>
  <c r="GA46" i="8"/>
  <c r="FZ46" i="8"/>
  <c r="FY46" i="8"/>
  <c r="FX46" i="8"/>
  <c r="FW46" i="8"/>
  <c r="FV46" i="8"/>
  <c r="FU46" i="8"/>
  <c r="FT46" i="8"/>
  <c r="FS46" i="8"/>
  <c r="FR46" i="8"/>
  <c r="FQ46" i="8"/>
  <c r="FP46" i="8"/>
  <c r="FO46" i="8"/>
  <c r="FN46" i="8"/>
  <c r="FM46" i="8"/>
  <c r="FL46" i="8"/>
  <c r="FK46" i="8"/>
  <c r="FJ46" i="8"/>
  <c r="FI46" i="8"/>
  <c r="FH46" i="8"/>
  <c r="FG46" i="8"/>
  <c r="FF46" i="8"/>
  <c r="FE46" i="8"/>
  <c r="FD46" i="8"/>
  <c r="FC46" i="8"/>
  <c r="FB46" i="8"/>
  <c r="FA46" i="8"/>
  <c r="EZ46" i="8"/>
  <c r="EY46" i="8"/>
  <c r="EX46" i="8"/>
  <c r="EW46" i="8"/>
  <c r="EV46" i="8"/>
  <c r="EU46" i="8"/>
  <c r="ET46" i="8"/>
  <c r="ES46" i="8"/>
  <c r="ER46" i="8"/>
  <c r="EQ46" i="8"/>
  <c r="EP46" i="8"/>
  <c r="EO46" i="8"/>
  <c r="EN46" i="8"/>
  <c r="EM46" i="8"/>
  <c r="EL46" i="8"/>
  <c r="EK46" i="8"/>
  <c r="EJ46" i="8"/>
  <c r="EI46" i="8"/>
  <c r="EH46" i="8"/>
  <c r="EG46" i="8"/>
  <c r="EF46" i="8"/>
  <c r="EE46" i="8"/>
  <c r="ED46" i="8"/>
  <c r="EC46" i="8"/>
  <c r="EB46" i="8"/>
  <c r="EA46" i="8"/>
  <c r="DZ46" i="8"/>
  <c r="DY46" i="8"/>
  <c r="DX46" i="8"/>
  <c r="DW46" i="8"/>
  <c r="DV46" i="8"/>
  <c r="DU46" i="8"/>
  <c r="DT46" i="8"/>
  <c r="CN46" i="8"/>
  <c r="CM46" i="8"/>
  <c r="CL46" i="8"/>
  <c r="CK46" i="8"/>
  <c r="CJ46" i="8"/>
  <c r="CI46" i="8"/>
  <c r="CH46" i="8"/>
  <c r="CG46" i="8"/>
  <c r="CF46" i="8"/>
  <c r="CE46" i="8"/>
  <c r="CD46" i="8"/>
  <c r="CC46" i="8"/>
  <c r="CB46" i="8"/>
  <c r="CA46" i="8"/>
  <c r="BZ46" i="8"/>
  <c r="BY46" i="8"/>
  <c r="BX46" i="8"/>
  <c r="BW46" i="8"/>
  <c r="BV46" i="8"/>
  <c r="BU46" i="8"/>
  <c r="BT46" i="8"/>
  <c r="BS46" i="8"/>
  <c r="BR46" i="8"/>
  <c r="BQ46" i="8"/>
  <c r="BP46" i="8"/>
  <c r="BO46" i="8"/>
  <c r="BN46" i="8"/>
  <c r="BM46" i="8"/>
  <c r="BL46" i="8"/>
  <c r="BK46" i="8"/>
  <c r="MI4" i="8"/>
  <c r="MI5" i="8" s="1"/>
  <c r="LZ46" i="8" l="1"/>
  <c r="MI6" i="8"/>
  <c r="ME46" i="8" l="1"/>
  <c r="ME47" i="8" s="1"/>
  <c r="ME48" i="8" s="1"/>
</calcChain>
</file>

<file path=xl/sharedStrings.xml><?xml version="1.0" encoding="utf-8"?>
<sst xmlns="http://schemas.openxmlformats.org/spreadsheetml/2006/main" count="196" uniqueCount="160">
  <si>
    <t>MEXICALI</t>
  </si>
  <si>
    <t>TIJUANA</t>
  </si>
  <si>
    <t>ENSENADA</t>
  </si>
  <si>
    <t>ROSARITO</t>
  </si>
  <si>
    <t>TECATE</t>
  </si>
  <si>
    <t>MUNICIPIO</t>
  </si>
  <si>
    <t>UNIDAD ADMINISTRATIVA</t>
  </si>
  <si>
    <t>100-DIRECCION GENERAL</t>
  </si>
  <si>
    <t>103-SUBDIRECCIÓN OPERATIVA ZONA COSTA</t>
  </si>
  <si>
    <t>601-PLANTEL XOCHIMILCO</t>
  </si>
  <si>
    <t>602-PLANTEL FLORIDO</t>
  </si>
  <si>
    <t>603-PLANTEL PACIFICO</t>
  </si>
  <si>
    <t>604-PLANTEL ENSENADA</t>
  </si>
  <si>
    <t>604-P.E. Grupo Zorrillo</t>
  </si>
  <si>
    <t>604-P.E. Grupo Erendira</t>
  </si>
  <si>
    <t>604-P.E. Grupo San Antonio de las minas</t>
  </si>
  <si>
    <t>605-PLANTEL VILLA DEL SOL</t>
  </si>
  <si>
    <t>606-PLANTEL COMPUERTAS</t>
  </si>
  <si>
    <t>607-PLANTEL ZONA RIO</t>
  </si>
  <si>
    <t>608-PLANTEL MISIONES</t>
  </si>
  <si>
    <t>609-PLANTEL EL NIÑO</t>
  </si>
  <si>
    <t>610-PLANTEL VICENTE GUERRERO</t>
  </si>
  <si>
    <t>610-P. VG. Grupo Ej. Hermosillo</t>
  </si>
  <si>
    <t>611-PLANTEL SAN FELIPE</t>
  </si>
  <si>
    <t>612-PLANTEL BELLA VISTA</t>
  </si>
  <si>
    <t>613-PLANTEL TECATE</t>
  </si>
  <si>
    <t>613-P.T. Grupo Rumorosa</t>
  </si>
  <si>
    <t>613-P.T. Grupo Nueva Hindu</t>
  </si>
  <si>
    <t>614-PLANTEL LAS AGUILAS</t>
  </si>
  <si>
    <t>615-PLANTEL CACHANILLA</t>
  </si>
  <si>
    <t>616-PLANTEL PRIMO TAPIA</t>
  </si>
  <si>
    <t>616-P.T. La mision</t>
  </si>
  <si>
    <t>617-PLANTEL ROSARITO</t>
  </si>
  <si>
    <t>618-PLANTEL SAN QUINTIN</t>
  </si>
  <si>
    <t>618-P. SQ. Grupo Punta colonet</t>
  </si>
  <si>
    <t>619-PLANTEL LOS PINOS</t>
  </si>
  <si>
    <t>620-PLANTEL EJIDO PUEBLA</t>
  </si>
  <si>
    <t>620-P. E. Grupo Michoacan de Ocampo</t>
  </si>
  <si>
    <t>621-PLANTEL CENTENARIO</t>
  </si>
  <si>
    <t>622-PLANTEL LOS PORTALES</t>
  </si>
  <si>
    <t>623-PLANTEL PLAYAS DE TIJUANA</t>
  </si>
  <si>
    <t>624-PLANTEL ALTIPLANO</t>
  </si>
  <si>
    <t>625-PLANTEL LA PRESA</t>
  </si>
  <si>
    <t>626-PLANTEL GUADALUPE VICTORIA</t>
  </si>
  <si>
    <t>626-P. GV. Grupo Oviedo Mota</t>
  </si>
  <si>
    <t>627-PLANTEL URBIVILLAS</t>
  </si>
  <si>
    <t>628-PLANTEL LAZARO CARDENAS</t>
  </si>
  <si>
    <t>SAN QUINTIN</t>
  </si>
  <si>
    <t>Dias Festivos</t>
  </si>
  <si>
    <t>Fechas</t>
  </si>
  <si>
    <t>dias</t>
  </si>
  <si>
    <t>618-P. SQ. Grupo Villa de Jesus (no ocupan servicio)</t>
  </si>
  <si>
    <t>618-Grupo Bahia de los Angeles (no ocupan servicio)</t>
  </si>
  <si>
    <t xml:space="preserve">DESCIPCION DE LABORES   </t>
  </si>
  <si>
    <t>*El vigilante  deberá realizar las funciones de seguridad y vigilancia en las oficinas donde se presta el servicio.</t>
  </si>
  <si>
    <t>*Controlará el acceso del personal a las oficinas en horas no hábiles y sábados y domingos anotando el ingreso de cualquiera de ellos en la bitacora.</t>
  </si>
  <si>
    <t>*El vigilante estará obligado a mantener el orden y tranquilidad en la ubicación en la cual se preste el servicio, así mismo a proteger la integridad fisica del personal, y cualquier persona que acuda a la ubicación en la cual se presta el servicio.</t>
  </si>
  <si>
    <t>*Presentara reporte diario de incidencias observadas.</t>
  </si>
  <si>
    <t>*Realizara toda labor adicional de seguridad y vigilancia, que le sea indicada por directivos de la unidad administrativa correspondiente.</t>
  </si>
  <si>
    <t>*El personal de seguridad y vigilancia no deberá laborar más de 12 horas al día.</t>
  </si>
  <si>
    <t>*El vigilante deberá recorrer las instalaciones y sus alrededores, en los horarios que se establezcan, con el objeto de disuadir actos delictivos en contra de los inmuebles de la unidad administrativa.</t>
  </si>
  <si>
    <t>PRESENTACION DEL PERSONAL DE SEGURIDAD Y VIGILANCIA</t>
  </si>
  <si>
    <t xml:space="preserve">*El vigilante  deberá presentarse realizar las funciones debidamente identificado y aseado. </t>
  </si>
  <si>
    <t xml:space="preserve">*El vigilante deberá portar gafete de identificación con los siguientes datos:                                                                                                                                       -Nombre y foto de la persona                                                                                                   -Logotipo de la empresa                                                                                                                       -Número de afiliación del seguro social del trabajador </t>
  </si>
  <si>
    <t xml:space="preserve">*El vigilante  deberá presentarse con uniforme, mismo que consta de lo siguiente:                                                                                                                 -Pantalón y camisa                                                                                                            -Logotivo de la empresa                                                                                                                -Botas tipo militar  o zapatos negros                         </t>
  </si>
  <si>
    <t>AV. PANAMÁ # 199 ESQ. CON BUENOS AIRES. COL. CUAUHTÉMOC SUR C.P. 21200 MEXICALI B.C.</t>
  </si>
  <si>
    <t>VIA RAPIDA ORIENTE 17234 FRACCIONAMIENTO ZONA RIO TERCERA ETAPA, TIJUANA BAJA CALIFORNIA.</t>
  </si>
  <si>
    <t>CALZADA LAGUNA XOCHIMILCO # 1098 Y BLVD. LOMBARDO TOLEDANO, DESARROLLO URBANO XOCHIMILCO C.P. 21380 MEXICALI B.C.</t>
  </si>
  <si>
    <t>AV. AMIXTLAN S/N Y CALLE RIO XOLOTLA VALLE DEL PUEBLA SEXTA SECCIÓN, MEXICALI B.C.</t>
  </si>
  <si>
    <t>AV. CLARIDAD 3699 FRACC. NUEVO AMANECER CP. 21378
MEXICALI B.C.</t>
  </si>
  <si>
    <t xml:space="preserve"> NO.1 AV. DE LA PAZ # 715 ENTRE NOGALES Y CALLE SALTO COL. BELLA VISTA, MEXICALI B.C.</t>
  </si>
  <si>
    <t xml:space="preserve">PROLONGACIÓN RIO MAYO #501  ESQ. CON  LUIS MORA COL. PRO-HOGAR C.P. 21240, MEXICALI, B.C. </t>
  </si>
  <si>
    <t xml:space="preserve">CALZ. CONTINENTE EUROPEO Y CALLE ARROYO CALAMAJUE #601 FRACC. VALLE DE LAS MISIONES C.P. 21138, MEXICALI, B.C. </t>
  </si>
  <si>
    <t>AV. FUENTE DEL SOL S/N ENTRE LAS CALLES IMAGEN Y FUENTE DE LOS DESEOS FRACC. CASA DIGNA C.P. 213293, MEXICALI, B.C.</t>
  </si>
  <si>
    <t>AV. PRADO DEL REY S/N ENTRE CALLE CAVANDI Y CALLE MIRABUENO  FRACC. VILLAS LOMAS ALTAS C.P. 21355, MEXICALI, B.C.</t>
  </si>
  <si>
    <t>AV. BATAQUEZ #1117  COL. GENERAL FRANCISCO VILLA C.P. 21850, POBLADO SAN FELIPE, MEXICALI B.C.</t>
  </si>
  <si>
    <t>AV. VALLE DEL SALADO #1075 FRACC. DEL VALLE  C.P. 21970 POBLADO VICENTE GUERRERO, MEXICALI B.C.</t>
  </si>
  <si>
    <t>Av. Emiliano Zapata No.114 entre Lázaro Cárdenas y Baja California, Poblado Ejido Hermosillo, Mexicali B.C.</t>
  </si>
  <si>
    <t>PORCIÓN DE LA PARCELA ESCOLAR NO.92 (COLINDA CON LA CARRETERA ESTATAL Y PARCELA NO.91), Ejido Michoacán de Ocampo, Mexicali B.C.</t>
  </si>
  <si>
    <t>AVENIDA LÁZARO CÁRDENAS Y CALLE FRANCISCO MUJICA S/N, C.P. 21730 POBLADO OVIEDO MOTA, MEXICALI B.C.</t>
  </si>
  <si>
    <t>AV. DE LA TIERRA Y AV. DEL BANANO S/N , FRACC. AMPLIACIÓN VALLE NUEVO, EJ. GUADALUPE VICTORIA C.P. 21720, MEXICALI, B.C.</t>
  </si>
  <si>
    <t>BLVD. EL REFUGIO #24703 Y NECTARINA FRACC. CERRO LAS ABEJAS C.P. 22245, TIJUANA B.C.</t>
  </si>
  <si>
    <t>AV. REPÚBLICA DE COLOMBIA #42 FRACC. ALFA PANAMERICANO C.P. 22647 TIJUANA B.C.</t>
  </si>
  <si>
    <t>AV. EMILIANO ZAPATA PARCELA 119 EJIDO LÁZARO CÁRDENAS C.P. 22654 TIJUANA B.C.</t>
  </si>
  <si>
    <t>PRIVADA PASEO DEL SOL #23772 FRACC. VILLAS DEL SOL 5TA ETAPA C.P. 22205 TIJUANA B.C.</t>
  </si>
  <si>
    <t>PASEO DEL RIO #6652 DESARROLLO URBANO RÍO TIJUANA  3RA. ETAPA C.P. 2222
TIJUANA  B.C.</t>
  </si>
  <si>
    <t>PASEO DE LOS VOLCANES #12362 FRACC. URBI VILLA DEL PRADO 2DA. SECCIÓN C.P. 22170
TIJUANA B.C.</t>
  </si>
  <si>
    <t xml:space="preserve">AV. PASEO CORONADO #5452, ENTRE AVENIDA SAN REMO Y SAN MARINO, COL. EL ROSARIO, C.P 22117 </t>
  </si>
  <si>
    <t>CALLE HEROICO CUERPO DE BOMBEROS DE TIJUANA #5525 COL. EL NIÑO  C.P. 22330
TIJUANA B.C.</t>
  </si>
  <si>
    <t>CALLE ECOLOGISTA S/N, COL. ALTIPLANO C.P. 22204
TIJUANA B.C.</t>
  </si>
  <si>
    <t>CALLE "E" S/N FRACC.GRANGAS FAMILIARES DIVISIÓN DEL NORTE C.P. 22476 TIJUANA B.C.</t>
  </si>
  <si>
    <t>PRIVADA CACHANILLA #8121 FRACC. INFONAVIT CACHANILLAS C.P.22647 TIJUANA B.C.</t>
  </si>
  <si>
    <t>CALLE DE LAS PIÑITAS #11322 FRACC. LOMAS DE LA PRESA DELEGACIÓN DE LA PRESA C.P. 22125 TIJUANA B.C.</t>
  </si>
  <si>
    <t>EJE HIGUERAS Y GOLFO DE SANTA CLARA S/N  FRAC. POPULAR 89 C.P. 22810 ENSENADA  B.C.</t>
  </si>
  <si>
    <t>CARRETERA LIBRE ENSENADA KM 6 Y CALLE EMILIANO ZAPATA S/N,  EJIDO LA MISIÓN, ENSENADA B.C.</t>
  </si>
  <si>
    <t>CALLE 13 DE DICIEMBRE PARCELA ESCOLAR JUNTO A ESCUELA SECUNDARIA #38 DELEGACIÓN EJIDO ERÉNDIRA, ENSENADA B.C.</t>
  </si>
  <si>
    <t>CALLE DEL BOLEO GUERRERO NEGRO S/N, FRACC. LA FORTUNA, C.P. 22766, POBLADO SAN ANTONIO DE LAS MINAS, MUN. ENSENADA B.C.</t>
  </si>
  <si>
    <t>CALLE EMILIANO ZAPATA S/N EJIDO NUEVO BAJA CALIFORNIA C.P. 22430, POBLADO SAN QUINTIN, ENSENADA B.C.</t>
  </si>
  <si>
    <t xml:space="preserve">TELESECUNDARIA # 45 CARRETERA TRANSPENINSULAR KM. 39 EJIDO DÍAZ ORDAZ C.P. 22914, ENSENADA B.C.
</t>
  </si>
  <si>
    <t>CALLE SAN JAVIER S/N COL. LOMAS DE MENDOZA, ENTRE CALLES PRIV. SAN JOSE Y AV. TODOS SANTOS, ENSENADA, B.C.</t>
  </si>
  <si>
    <t>CALLE OCÉANO INDICO Y MAR ADRIÁTICO #1302 FRACC. COLINAS DE MAZATLÁN, DELEGACIÓN PLAN LIBERTADOR, PLAYAS DE ROSARITO B.C.</t>
  </si>
  <si>
    <t>CALLE RAYMUNDO MORA LARA S/N,  FRACC. VILLAS MARGARITAS, EJIDO PRIMO TAPIA C.P. 22710, PLAYAS DE ROSARITO B.C.</t>
  </si>
  <si>
    <t>CARRETERA TECATE-TIJUANA KM 140 COL PASO DEL ÁGUILA C.P. 21430 TECATE B.C.</t>
  </si>
  <si>
    <t>CALLE TERCERA Y CARRETERA PRINCIPAL S/N POBLADO LA RUMOROSA C.P. 21510
TECATE B.C.</t>
  </si>
  <si>
    <t>CALLE JALISCO LOTE 30 MANZANA 5 COL NUEVA HINDÚ, SECC.  CAFETALERA TECATE B.C.</t>
  </si>
  <si>
    <t>Horas</t>
  </si>
  <si>
    <t>TOTAL DE HORAS</t>
  </si>
  <si>
    <t>DOMICILIO</t>
  </si>
  <si>
    <t>Dia Trabajo</t>
  </si>
  <si>
    <t xml:space="preserve">Batalla de Puebla </t>
  </si>
  <si>
    <t>Día de las Madres</t>
  </si>
  <si>
    <t>Día del Maestros</t>
  </si>
  <si>
    <t>Independencia</t>
  </si>
  <si>
    <t>Aniversario del CECyTE BC</t>
  </si>
  <si>
    <t>Día de la raza</t>
  </si>
  <si>
    <t>Día de muertos</t>
  </si>
  <si>
    <t>Navidad</t>
  </si>
  <si>
    <t>TOTAL DIAS</t>
  </si>
  <si>
    <t>Hrs</t>
  </si>
  <si>
    <t>C.U.</t>
  </si>
  <si>
    <t>Importe</t>
  </si>
  <si>
    <t>Total</t>
  </si>
  <si>
    <t>Primer viernes de junio. Día del administrativo</t>
  </si>
  <si>
    <t xml:space="preserve">Primer viernes de julio. Creacion y  Aniversario del SINPONT </t>
  </si>
  <si>
    <t xml:space="preserve">Dia de trabajador del CECYTEBC </t>
  </si>
  <si>
    <t>El tercer lunes de noviembre en conmemoracion del 20 de noviembre</t>
  </si>
  <si>
    <t>LUGAR DE ENTREGA</t>
  </si>
  <si>
    <t>VIGENCIA , PLAZO Y CONDICIONES DE ENTREGA</t>
  </si>
  <si>
    <t>CONDICIONES DE PRECIO Y PAGO</t>
  </si>
  <si>
    <t xml:space="preserve">La prestacion del servicio de vigilancia sera en cada uno de los domicilios que se especfifican en la tabla </t>
  </si>
  <si>
    <t>El pago será cubierto en moneda nacional, en un plazo máximo de 20 (veinte) días naturales contados a partir de la entrega de la factura respectiva, deberá de dirigirse al departamento de Adquisiciones y Servicios del CECYTE ubicada en Av. Panamá No 199 Esq. Con Buenos Aires col. Cuauhtémoc Sur, C.P. 21200 en la ciudad de Mexicali, Baja California</t>
  </si>
  <si>
    <t>Las condiciones de entrega del servicio de vigilancia  sera de acuerdo a lo que se especifica en la presentacion de los elementos que prestaran en los domicilios</t>
  </si>
  <si>
    <t>ENCARGADO DEL SEGUIMIENTO</t>
  </si>
  <si>
    <t>Jose Raul Rodriguez Rodriguez</t>
  </si>
  <si>
    <t>jrrodriguez@cecytebc.edu.mx</t>
  </si>
  <si>
    <t>Ext. 1210</t>
  </si>
  <si>
    <t>Blanca Lopez Gonzalez</t>
  </si>
  <si>
    <t>bgonzalez@cecytebc.edu.mx</t>
  </si>
  <si>
    <t>Ext 1218</t>
  </si>
  <si>
    <t>COSTO X HR</t>
  </si>
  <si>
    <t>IMPORTE</t>
  </si>
  <si>
    <t>TOTAL</t>
  </si>
  <si>
    <t>´FEBRERO 2023</t>
  </si>
  <si>
    <t>´MARZO 2023</t>
  </si>
  <si>
    <t>´ABRIL 2023</t>
  </si>
  <si>
    <t>´MAYO 2023</t>
  </si>
  <si>
    <t>´JUNIO 2023</t>
  </si>
  <si>
    <t>´AGOSTO 2023</t>
  </si>
  <si>
    <t>´JULIO 2023</t>
  </si>
  <si>
    <t>´SEPTIEMBRE 2023</t>
  </si>
  <si>
    <t>´OCTUBRE 2023</t>
  </si>
  <si>
    <t>´NOVIEMBRE 2023</t>
  </si>
  <si>
    <t>´DICIEMBRE 2023</t>
  </si>
  <si>
    <t>Primer lunes de febrero en conmemoracion del 5 de febrero</t>
  </si>
  <si>
    <t>Dia internacional de la mujer</t>
  </si>
  <si>
    <t>Tercer lunes de marzo en  conmemoracion del 21 de marzo</t>
  </si>
  <si>
    <t>Tercer lunes del mes de junio dia del padre</t>
  </si>
  <si>
    <t>TOTAL DE TURNOS DE 12 HORAS</t>
  </si>
  <si>
    <t>La vigencia sera a partir del 1 de febrero  al 31 de diciembre del 2023</t>
  </si>
  <si>
    <t>ELEMENTOS POR TURNO DE 12 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</si>
</sst>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5" borderId="0" xfId="0" applyFill="1"/>
    <xf numFmtId="0" fontId="1" fillId="6" borderId="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0" xfId="0" applyFont="1"/>
    <xf numFmtId="49" fontId="5" fillId="0" borderId="1" xfId="1" applyNumberFormat="1" applyFont="1" applyFill="1" applyBorder="1" applyAlignment="1">
      <alignment wrapText="1"/>
    </xf>
    <xf numFmtId="44" fontId="0" fillId="0" borderId="1" xfId="2" applyFont="1" applyBorder="1"/>
    <xf numFmtId="0" fontId="7" fillId="0" borderId="3" xfId="0" applyFont="1" applyBorder="1" applyAlignment="1">
      <alignment horizontal="right"/>
    </xf>
    <xf numFmtId="44" fontId="7" fillId="0" borderId="6" xfId="0" applyNumberFormat="1" applyFont="1" applyBorder="1"/>
    <xf numFmtId="0" fontId="7" fillId="3" borderId="1" xfId="0" applyFont="1" applyFill="1" applyBorder="1"/>
    <xf numFmtId="44" fontId="0" fillId="0" borderId="1" xfId="0" applyNumberFormat="1" applyBorder="1"/>
    <xf numFmtId="0" fontId="0" fillId="7" borderId="1" xfId="0" applyFill="1" applyBorder="1"/>
    <xf numFmtId="0" fontId="8" fillId="2" borderId="0" xfId="0" applyFont="1" applyFill="1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wrapText="1"/>
    </xf>
    <xf numFmtId="0" fontId="7" fillId="0" borderId="0" xfId="0" applyFont="1"/>
    <xf numFmtId="0" fontId="10" fillId="0" borderId="0" xfId="3"/>
    <xf numFmtId="44" fontId="0" fillId="5" borderId="1" xfId="2" applyFont="1" applyFill="1" applyBorder="1"/>
    <xf numFmtId="0" fontId="1" fillId="2" borderId="1" xfId="0" applyFont="1" applyFill="1" applyBorder="1"/>
    <xf numFmtId="44" fontId="1" fillId="2" borderId="1" xfId="0" applyNumberFormat="1" applyFont="1" applyFill="1" applyBorder="1"/>
    <xf numFmtId="44" fontId="1" fillId="2" borderId="1" xfId="2" applyFont="1" applyFill="1" applyBorder="1"/>
    <xf numFmtId="0" fontId="1" fillId="2" borderId="1" xfId="0" applyFont="1" applyFill="1" applyBorder="1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15" fontId="6" fillId="0" borderId="1" xfId="0" applyNumberFormat="1" applyFont="1" applyBorder="1" applyAlignment="1">
      <alignment horizontal="left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15" fontId="6" fillId="0" borderId="1" xfId="0" applyNumberFormat="1" applyFont="1" applyBorder="1" applyAlignment="1">
      <alignment wrapText="1"/>
    </xf>
    <xf numFmtId="0" fontId="7" fillId="5" borderId="0" xfId="0" applyFont="1" applyFill="1"/>
    <xf numFmtId="44" fontId="7" fillId="5" borderId="0" xfId="0" applyNumberFormat="1" applyFont="1" applyFill="1"/>
    <xf numFmtId="0" fontId="1" fillId="6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15" fontId="0" fillId="0" borderId="1" xfId="0" applyNumberFormat="1" applyBorder="1"/>
    <xf numFmtId="44" fontId="0" fillId="7" borderId="1" xfId="2" applyFont="1" applyFill="1" applyBorder="1"/>
    <xf numFmtId="44" fontId="0" fillId="5" borderId="0" xfId="2" applyFont="1" applyFill="1"/>
    <xf numFmtId="44" fontId="0" fillId="0" borderId="0" xfId="0" applyNumberFormat="1"/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7" fontId="2" fillId="0" borderId="3" xfId="0" applyNumberFormat="1" applyFont="1" applyBorder="1" applyAlignment="1">
      <alignment horizontal="center"/>
    </xf>
    <xf numFmtId="17" fontId="2" fillId="0" borderId="5" xfId="0" applyNumberFormat="1" applyFont="1" applyBorder="1" applyAlignment="1">
      <alignment horizontal="center"/>
    </xf>
    <xf numFmtId="17" fontId="2" fillId="0" borderId="6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0</xdr:col>
      <xdr:colOff>1115615</xdr:colOff>
      <xdr:row>3</xdr:row>
      <xdr:rowOff>112566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115615" cy="674541"/>
        </a:xfrm>
        <a:prstGeom prst="rect">
          <a:avLst/>
        </a:prstGeom>
      </xdr:spPr>
    </xdr:pic>
    <xdr:clientData/>
  </xdr:twoCellAnchor>
  <xdr:twoCellAnchor editAs="oneCell">
    <xdr:from>
      <xdr:col>0</xdr:col>
      <xdr:colOff>3981450</xdr:colOff>
      <xdr:row>0</xdr:row>
      <xdr:rowOff>76200</xdr:rowOff>
    </xdr:from>
    <xdr:to>
      <xdr:col>0</xdr:col>
      <xdr:colOff>4629521</xdr:colOff>
      <xdr:row>3</xdr:row>
      <xdr:rowOff>28699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1450" y="76200"/>
          <a:ext cx="648071" cy="523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bgonzalez@cecytebc.edu.mx" TargetMode="External"/><Relationship Id="rId1" Type="http://schemas.openxmlformats.org/officeDocument/2006/relationships/hyperlink" Target="mailto:jrrodriguez@cecytebc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I48"/>
  <sheetViews>
    <sheetView zoomScaleNormal="100" workbookViewId="0">
      <pane xSplit="2" ySplit="3" topLeftCell="LN4" activePane="bottomRight" state="frozen"/>
      <selection activeCell="F13" sqref="F13"/>
      <selection pane="topRight" activeCell="F13" sqref="F13"/>
      <selection pane="bottomLeft" activeCell="F13" sqref="F13"/>
      <selection pane="bottomRight" activeCell="MC2" sqref="MC2"/>
    </sheetView>
  </sheetViews>
  <sheetFormatPr baseColWidth="10" defaultRowHeight="15" x14ac:dyDescent="0.25"/>
  <cols>
    <col min="2" max="3" width="52.42578125" customWidth="1"/>
    <col min="4" max="38" width="3" customWidth="1"/>
    <col min="39" max="39" width="4" bestFit="1" customWidth="1"/>
    <col min="40" max="50" width="3" customWidth="1"/>
    <col min="51" max="51" width="4" bestFit="1" customWidth="1"/>
    <col min="52" max="64" width="3" customWidth="1"/>
    <col min="65" max="65" width="4" bestFit="1" customWidth="1"/>
    <col min="66" max="93" width="3" customWidth="1"/>
    <col min="94" max="94" width="4.85546875" customWidth="1"/>
    <col min="95" max="96" width="3" customWidth="1"/>
    <col min="97" max="97" width="4" customWidth="1"/>
    <col min="98" max="98" width="5" customWidth="1"/>
    <col min="99" max="101" width="3" customWidth="1"/>
    <col min="102" max="102" width="5.28515625" customWidth="1"/>
    <col min="103" max="107" width="3" customWidth="1"/>
    <col min="108" max="108" width="4" customWidth="1"/>
    <col min="109" max="125" width="3" customWidth="1"/>
    <col min="126" max="126" width="4" customWidth="1"/>
    <col min="127" max="128" width="3" customWidth="1"/>
    <col min="129" max="129" width="4" customWidth="1"/>
    <col min="130" max="142" width="3" customWidth="1"/>
    <col min="143" max="143" width="4" customWidth="1"/>
    <col min="144" max="155" width="3" customWidth="1"/>
    <col min="156" max="184" width="4" customWidth="1"/>
    <col min="185" max="185" width="4" bestFit="1" customWidth="1"/>
    <col min="186" max="229" width="3" customWidth="1"/>
    <col min="230" max="230" width="4" customWidth="1"/>
    <col min="231" max="235" width="3" customWidth="1"/>
    <col min="236" max="236" width="4" customWidth="1"/>
    <col min="237" max="237" width="4" bestFit="1" customWidth="1"/>
    <col min="238" max="255" width="3" customWidth="1"/>
    <col min="256" max="256" width="4" customWidth="1"/>
    <col min="257" max="257" width="3" customWidth="1"/>
    <col min="258" max="258" width="4" customWidth="1"/>
    <col min="259" max="276" width="3" customWidth="1"/>
    <col min="277" max="277" width="4" customWidth="1"/>
    <col min="278" max="278" width="4" bestFit="1" customWidth="1"/>
    <col min="279" max="293" width="3" customWidth="1"/>
    <col min="294" max="294" width="4" customWidth="1"/>
    <col min="295" max="295" width="3" customWidth="1"/>
    <col min="296" max="296" width="4" customWidth="1"/>
    <col min="297" max="323" width="3" customWidth="1"/>
    <col min="324" max="335" width="4" customWidth="1"/>
    <col min="336" max="337" width="5.85546875" customWidth="1"/>
    <col min="338" max="339" width="10.7109375" customWidth="1"/>
    <col min="340" max="342" width="11.42578125" customWidth="1"/>
    <col min="343" max="343" width="14" customWidth="1"/>
    <col min="344" max="344" width="6" customWidth="1"/>
    <col min="345" max="346" width="11.5703125" customWidth="1"/>
    <col min="347" max="347" width="14" customWidth="1"/>
  </cols>
  <sheetData>
    <row r="1" spans="1:347" ht="15.75" thickBot="1" x14ac:dyDescent="0.3"/>
    <row r="2" spans="1:347" ht="24" thickBot="1" x14ac:dyDescent="0.4">
      <c r="D2" s="42" t="s">
        <v>142</v>
      </c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2" t="s">
        <v>143</v>
      </c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4" t="s">
        <v>144</v>
      </c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6"/>
      <c r="CO2" s="44" t="s">
        <v>145</v>
      </c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6"/>
      <c r="DT2" s="44" t="s">
        <v>146</v>
      </c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8" t="s">
        <v>148</v>
      </c>
      <c r="EY2" s="49"/>
      <c r="EZ2" s="49"/>
      <c r="FA2" s="49"/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49"/>
      <c r="FT2" s="49"/>
      <c r="FU2" s="49"/>
      <c r="FV2" s="49"/>
      <c r="FW2" s="49"/>
      <c r="FX2" s="49"/>
      <c r="FY2" s="49"/>
      <c r="FZ2" s="49"/>
      <c r="GA2" s="49"/>
      <c r="GB2" s="50"/>
      <c r="GC2" s="42" t="s">
        <v>147</v>
      </c>
      <c r="GD2" s="43"/>
      <c r="GE2" s="43"/>
      <c r="GF2" s="43"/>
      <c r="GG2" s="43"/>
      <c r="GH2" s="43"/>
      <c r="GI2" s="43"/>
      <c r="GJ2" s="43"/>
      <c r="GK2" s="43"/>
      <c r="GL2" s="43"/>
      <c r="GM2" s="43"/>
      <c r="GN2" s="43"/>
      <c r="GO2" s="43"/>
      <c r="GP2" s="43"/>
      <c r="GQ2" s="43"/>
      <c r="GR2" s="43"/>
      <c r="GS2" s="43"/>
      <c r="GT2" s="43"/>
      <c r="GU2" s="43"/>
      <c r="GV2" s="43"/>
      <c r="GW2" s="43"/>
      <c r="GX2" s="43"/>
      <c r="GY2" s="43"/>
      <c r="GZ2" s="43"/>
      <c r="HA2" s="43"/>
      <c r="HB2" s="43"/>
      <c r="HC2" s="43"/>
      <c r="HD2" s="43"/>
      <c r="HE2" s="43"/>
      <c r="HF2" s="43"/>
      <c r="HG2" s="47"/>
      <c r="HH2" s="42" t="s">
        <v>149</v>
      </c>
      <c r="HI2" s="43"/>
      <c r="HJ2" s="43"/>
      <c r="HK2" s="43"/>
      <c r="HL2" s="43"/>
      <c r="HM2" s="43"/>
      <c r="HN2" s="43"/>
      <c r="HO2" s="43"/>
      <c r="HP2" s="43"/>
      <c r="HQ2" s="43"/>
      <c r="HR2" s="43"/>
      <c r="HS2" s="43"/>
      <c r="HT2" s="43"/>
      <c r="HU2" s="43"/>
      <c r="HV2" s="43"/>
      <c r="HW2" s="43"/>
      <c r="HX2" s="43"/>
      <c r="HY2" s="43"/>
      <c r="HZ2" s="43"/>
      <c r="IA2" s="43"/>
      <c r="IB2" s="43"/>
      <c r="IC2" s="43"/>
      <c r="ID2" s="43"/>
      <c r="IE2" s="43"/>
      <c r="IF2" s="43"/>
      <c r="IG2" s="43"/>
      <c r="IH2" s="43"/>
      <c r="II2" s="43"/>
      <c r="IJ2" s="43"/>
      <c r="IK2" s="47"/>
      <c r="IL2" s="42" t="s">
        <v>150</v>
      </c>
      <c r="IM2" s="43"/>
      <c r="IN2" s="43"/>
      <c r="IO2" s="43"/>
      <c r="IP2" s="43"/>
      <c r="IQ2" s="43"/>
      <c r="IR2" s="43"/>
      <c r="IS2" s="43"/>
      <c r="IT2" s="43"/>
      <c r="IU2" s="43"/>
      <c r="IV2" s="43"/>
      <c r="IW2" s="43"/>
      <c r="IX2" s="43"/>
      <c r="IY2" s="43"/>
      <c r="IZ2" s="43"/>
      <c r="JA2" s="43"/>
      <c r="JB2" s="43"/>
      <c r="JC2" s="43"/>
      <c r="JD2" s="43"/>
      <c r="JE2" s="43"/>
      <c r="JF2" s="43"/>
      <c r="JG2" s="43"/>
      <c r="JH2" s="43"/>
      <c r="JI2" s="43"/>
      <c r="JJ2" s="43"/>
      <c r="JK2" s="43"/>
      <c r="JL2" s="43"/>
      <c r="JM2" s="43"/>
      <c r="JN2" s="43"/>
      <c r="JO2" s="43"/>
      <c r="JP2" s="47"/>
      <c r="JQ2" s="42" t="s">
        <v>151</v>
      </c>
      <c r="JR2" s="43"/>
      <c r="JS2" s="43"/>
      <c r="JT2" s="43"/>
      <c r="JU2" s="43"/>
      <c r="JV2" s="43"/>
      <c r="JW2" s="43"/>
      <c r="JX2" s="43"/>
      <c r="JY2" s="43"/>
      <c r="JZ2" s="43"/>
      <c r="KA2" s="43"/>
      <c r="KB2" s="43"/>
      <c r="KC2" s="43"/>
      <c r="KD2" s="43"/>
      <c r="KE2" s="43"/>
      <c r="KF2" s="43"/>
      <c r="KG2" s="43"/>
      <c r="KH2" s="43"/>
      <c r="KI2" s="43"/>
      <c r="KJ2" s="43"/>
      <c r="KK2" s="43"/>
      <c r="KL2" s="43"/>
      <c r="KM2" s="43"/>
      <c r="KN2" s="43"/>
      <c r="KO2" s="43"/>
      <c r="KP2" s="43"/>
      <c r="KQ2" s="43"/>
      <c r="KR2" s="43"/>
      <c r="KS2" s="43"/>
      <c r="KT2" s="47"/>
      <c r="KU2" s="42" t="s">
        <v>152</v>
      </c>
      <c r="KV2" s="43"/>
      <c r="KW2" s="43"/>
      <c r="KX2" s="43"/>
      <c r="KY2" s="43"/>
      <c r="KZ2" s="43"/>
      <c r="LA2" s="43"/>
      <c r="LB2" s="43"/>
      <c r="LC2" s="43"/>
      <c r="LD2" s="43"/>
      <c r="LE2" s="43"/>
      <c r="LF2" s="43"/>
      <c r="LG2" s="43"/>
      <c r="LH2" s="43"/>
      <c r="LI2" s="43"/>
      <c r="LJ2" s="43"/>
      <c r="LK2" s="43"/>
      <c r="LL2" s="43"/>
      <c r="LM2" s="43"/>
      <c r="LN2" s="43"/>
      <c r="LO2" s="43"/>
      <c r="LP2" s="43"/>
      <c r="LQ2" s="43"/>
      <c r="LR2" s="43"/>
      <c r="LS2" s="43"/>
      <c r="LT2" s="43"/>
      <c r="LU2" s="43"/>
      <c r="LV2" s="43"/>
      <c r="LW2" s="43"/>
      <c r="LX2" s="43"/>
      <c r="LY2" s="47"/>
    </row>
    <row r="3" spans="1:347" ht="60.75" thickTop="1" x14ac:dyDescent="0.25">
      <c r="A3" s="2" t="s">
        <v>5</v>
      </c>
      <c r="B3" s="2" t="s">
        <v>6</v>
      </c>
      <c r="C3" s="28" t="s">
        <v>107</v>
      </c>
      <c r="D3" s="3">
        <v>1</v>
      </c>
      <c r="E3" s="3">
        <v>2</v>
      </c>
      <c r="F3" s="3">
        <v>3</v>
      </c>
      <c r="G3" s="7">
        <v>4</v>
      </c>
      <c r="H3" s="7">
        <v>5</v>
      </c>
      <c r="I3" s="3">
        <v>6</v>
      </c>
      <c r="J3" s="3">
        <v>7</v>
      </c>
      <c r="K3" s="3">
        <v>8</v>
      </c>
      <c r="L3" s="3">
        <v>9</v>
      </c>
      <c r="M3" s="3">
        <v>10</v>
      </c>
      <c r="N3" s="7">
        <v>11</v>
      </c>
      <c r="O3" s="7">
        <v>12</v>
      </c>
      <c r="P3" s="3">
        <v>13</v>
      </c>
      <c r="Q3" s="3">
        <v>14</v>
      </c>
      <c r="R3" s="3">
        <v>15</v>
      </c>
      <c r="S3" s="3">
        <v>16</v>
      </c>
      <c r="T3" s="3">
        <v>17</v>
      </c>
      <c r="U3" s="7">
        <v>18</v>
      </c>
      <c r="V3" s="7">
        <v>19</v>
      </c>
      <c r="W3" s="3">
        <v>20</v>
      </c>
      <c r="X3" s="3">
        <v>21</v>
      </c>
      <c r="Y3" s="3">
        <v>22</v>
      </c>
      <c r="Z3" s="3">
        <v>23</v>
      </c>
      <c r="AA3" s="3">
        <v>24</v>
      </c>
      <c r="AB3" s="7">
        <v>25</v>
      </c>
      <c r="AC3" s="7">
        <v>26</v>
      </c>
      <c r="AD3" s="3">
        <v>27</v>
      </c>
      <c r="AE3" s="3">
        <v>28</v>
      </c>
      <c r="AF3" s="4">
        <v>1</v>
      </c>
      <c r="AG3" s="4">
        <v>2</v>
      </c>
      <c r="AH3" s="4">
        <v>3</v>
      </c>
      <c r="AI3" s="7">
        <v>4</v>
      </c>
      <c r="AJ3" s="7">
        <v>5</v>
      </c>
      <c r="AK3" s="4">
        <v>6</v>
      </c>
      <c r="AL3" s="4">
        <v>7</v>
      </c>
      <c r="AM3" s="4">
        <v>8</v>
      </c>
      <c r="AN3" s="4">
        <v>9</v>
      </c>
      <c r="AO3" s="4">
        <v>10</v>
      </c>
      <c r="AP3" s="7">
        <v>11</v>
      </c>
      <c r="AQ3" s="7">
        <v>12</v>
      </c>
      <c r="AR3" s="4">
        <v>13</v>
      </c>
      <c r="AS3" s="4">
        <v>14</v>
      </c>
      <c r="AT3" s="4">
        <v>15</v>
      </c>
      <c r="AU3" s="4">
        <v>16</v>
      </c>
      <c r="AV3" s="4">
        <v>17</v>
      </c>
      <c r="AW3" s="7">
        <v>18</v>
      </c>
      <c r="AX3" s="7">
        <v>19</v>
      </c>
      <c r="AY3" s="4">
        <v>20</v>
      </c>
      <c r="AZ3" s="4">
        <v>21</v>
      </c>
      <c r="BA3" s="4">
        <v>22</v>
      </c>
      <c r="BB3" s="4">
        <v>23</v>
      </c>
      <c r="BC3" s="4">
        <v>24</v>
      </c>
      <c r="BD3" s="7">
        <v>25</v>
      </c>
      <c r="BE3" s="7">
        <v>26</v>
      </c>
      <c r="BF3" s="4">
        <v>27</v>
      </c>
      <c r="BG3" s="4">
        <v>28</v>
      </c>
      <c r="BH3" s="4">
        <v>29</v>
      </c>
      <c r="BI3" s="4">
        <v>30</v>
      </c>
      <c r="BJ3" s="4">
        <v>31</v>
      </c>
      <c r="BK3" s="35">
        <v>1</v>
      </c>
      <c r="BL3" s="35">
        <v>2</v>
      </c>
      <c r="BM3" s="36">
        <v>3</v>
      </c>
      <c r="BN3" s="36">
        <v>4</v>
      </c>
      <c r="BO3" s="36">
        <v>5</v>
      </c>
      <c r="BP3" s="36">
        <v>6</v>
      </c>
      <c r="BQ3" s="36">
        <v>7</v>
      </c>
      <c r="BR3" s="35">
        <v>8</v>
      </c>
      <c r="BS3" s="35">
        <v>9</v>
      </c>
      <c r="BT3" s="36">
        <v>10</v>
      </c>
      <c r="BU3" s="36">
        <v>11</v>
      </c>
      <c r="BV3" s="36">
        <v>12</v>
      </c>
      <c r="BW3" s="36">
        <v>13</v>
      </c>
      <c r="BX3" s="36">
        <v>14</v>
      </c>
      <c r="BY3" s="35">
        <v>15</v>
      </c>
      <c r="BZ3" s="35">
        <v>16</v>
      </c>
      <c r="CA3" s="36">
        <v>17</v>
      </c>
      <c r="CB3" s="36">
        <v>18</v>
      </c>
      <c r="CC3" s="36">
        <v>19</v>
      </c>
      <c r="CD3" s="36">
        <v>20</v>
      </c>
      <c r="CE3" s="36">
        <v>21</v>
      </c>
      <c r="CF3" s="35">
        <v>22</v>
      </c>
      <c r="CG3" s="35">
        <v>23</v>
      </c>
      <c r="CH3" s="36">
        <v>24</v>
      </c>
      <c r="CI3" s="36">
        <v>25</v>
      </c>
      <c r="CJ3" s="36">
        <v>26</v>
      </c>
      <c r="CK3" s="36">
        <v>27</v>
      </c>
      <c r="CL3" s="36">
        <v>28</v>
      </c>
      <c r="CM3" s="35">
        <v>29</v>
      </c>
      <c r="CN3" s="35">
        <v>30</v>
      </c>
      <c r="CO3" s="37">
        <v>1</v>
      </c>
      <c r="CP3" s="37">
        <v>2</v>
      </c>
      <c r="CQ3" s="37">
        <v>3</v>
      </c>
      <c r="CR3" s="37">
        <v>4</v>
      </c>
      <c r="CS3" s="37">
        <v>5</v>
      </c>
      <c r="CT3" s="35">
        <v>6</v>
      </c>
      <c r="CU3" s="35">
        <v>7</v>
      </c>
      <c r="CV3" s="37">
        <v>8</v>
      </c>
      <c r="CW3" s="37">
        <v>9</v>
      </c>
      <c r="CX3" s="37">
        <v>10</v>
      </c>
      <c r="CY3" s="37">
        <v>11</v>
      </c>
      <c r="CZ3" s="37">
        <v>12</v>
      </c>
      <c r="DA3" s="35">
        <v>13</v>
      </c>
      <c r="DB3" s="35">
        <v>14</v>
      </c>
      <c r="DC3" s="37">
        <v>15</v>
      </c>
      <c r="DD3" s="37">
        <v>16</v>
      </c>
      <c r="DE3" s="37">
        <v>17</v>
      </c>
      <c r="DF3" s="37">
        <v>18</v>
      </c>
      <c r="DG3" s="37">
        <v>19</v>
      </c>
      <c r="DH3" s="35">
        <v>20</v>
      </c>
      <c r="DI3" s="35">
        <v>21</v>
      </c>
      <c r="DJ3" s="37">
        <v>22</v>
      </c>
      <c r="DK3" s="37">
        <v>23</v>
      </c>
      <c r="DL3" s="37">
        <v>24</v>
      </c>
      <c r="DM3" s="37">
        <v>25</v>
      </c>
      <c r="DN3" s="37">
        <v>26</v>
      </c>
      <c r="DO3" s="35">
        <v>27</v>
      </c>
      <c r="DP3" s="35">
        <v>28</v>
      </c>
      <c r="DQ3" s="37">
        <v>29</v>
      </c>
      <c r="DR3" s="37">
        <v>30</v>
      </c>
      <c r="DS3" s="37">
        <v>31</v>
      </c>
      <c r="DT3" s="36">
        <v>1</v>
      </c>
      <c r="DU3" s="36">
        <v>2</v>
      </c>
      <c r="DV3" s="35">
        <v>3</v>
      </c>
      <c r="DW3" s="35">
        <v>4</v>
      </c>
      <c r="DX3" s="36">
        <v>5</v>
      </c>
      <c r="DY3" s="36">
        <v>6</v>
      </c>
      <c r="DZ3" s="36">
        <v>7</v>
      </c>
      <c r="EA3" s="36">
        <v>8</v>
      </c>
      <c r="EB3" s="36">
        <v>9</v>
      </c>
      <c r="EC3" s="35">
        <v>10</v>
      </c>
      <c r="ED3" s="35">
        <v>11</v>
      </c>
      <c r="EE3" s="36">
        <v>12</v>
      </c>
      <c r="EF3" s="36">
        <v>13</v>
      </c>
      <c r="EG3" s="36">
        <v>14</v>
      </c>
      <c r="EH3" s="36">
        <v>15</v>
      </c>
      <c r="EI3" s="36">
        <v>16</v>
      </c>
      <c r="EJ3" s="35">
        <v>17</v>
      </c>
      <c r="EK3" s="35">
        <v>18</v>
      </c>
      <c r="EL3" s="36">
        <v>19</v>
      </c>
      <c r="EM3" s="36">
        <v>20</v>
      </c>
      <c r="EN3" s="36">
        <v>21</v>
      </c>
      <c r="EO3" s="36">
        <v>22</v>
      </c>
      <c r="EP3" s="36">
        <v>23</v>
      </c>
      <c r="EQ3" s="35">
        <v>24</v>
      </c>
      <c r="ER3" s="35">
        <v>25</v>
      </c>
      <c r="ES3" s="36">
        <v>26</v>
      </c>
      <c r="ET3" s="36">
        <v>27</v>
      </c>
      <c r="EU3" s="36">
        <v>28</v>
      </c>
      <c r="EV3" s="36">
        <v>29</v>
      </c>
      <c r="EW3" s="36">
        <v>30</v>
      </c>
      <c r="EX3" s="35">
        <v>1</v>
      </c>
      <c r="EY3" s="35">
        <v>2</v>
      </c>
      <c r="EZ3" s="37">
        <v>3</v>
      </c>
      <c r="FA3" s="37">
        <v>4</v>
      </c>
      <c r="FB3" s="37">
        <v>5</v>
      </c>
      <c r="FC3" s="37">
        <v>6</v>
      </c>
      <c r="FD3" s="37">
        <v>7</v>
      </c>
      <c r="FE3" s="35">
        <v>8</v>
      </c>
      <c r="FF3" s="35">
        <v>9</v>
      </c>
      <c r="FG3" s="37">
        <v>10</v>
      </c>
      <c r="FH3" s="37">
        <v>11</v>
      </c>
      <c r="FI3" s="37">
        <v>12</v>
      </c>
      <c r="FJ3" s="37">
        <v>13</v>
      </c>
      <c r="FK3" s="37">
        <v>14</v>
      </c>
      <c r="FL3" s="35">
        <v>15</v>
      </c>
      <c r="FM3" s="35">
        <v>16</v>
      </c>
      <c r="FN3" s="37">
        <v>17</v>
      </c>
      <c r="FO3" s="37">
        <v>18</v>
      </c>
      <c r="FP3" s="37">
        <v>19</v>
      </c>
      <c r="FQ3" s="37">
        <v>20</v>
      </c>
      <c r="FR3" s="37">
        <v>21</v>
      </c>
      <c r="FS3" s="35">
        <v>22</v>
      </c>
      <c r="FT3" s="35">
        <v>23</v>
      </c>
      <c r="FU3" s="37">
        <v>24</v>
      </c>
      <c r="FV3" s="37">
        <v>25</v>
      </c>
      <c r="FW3" s="37">
        <v>26</v>
      </c>
      <c r="FX3" s="37">
        <v>27</v>
      </c>
      <c r="FY3" s="37">
        <v>28</v>
      </c>
      <c r="FZ3" s="35">
        <v>29</v>
      </c>
      <c r="GA3" s="35">
        <v>30</v>
      </c>
      <c r="GB3" s="37">
        <v>31</v>
      </c>
      <c r="GC3" s="36">
        <v>1</v>
      </c>
      <c r="GD3" s="36">
        <v>2</v>
      </c>
      <c r="GE3" s="36">
        <v>3</v>
      </c>
      <c r="GF3" s="36">
        <v>4</v>
      </c>
      <c r="GG3" s="35">
        <v>5</v>
      </c>
      <c r="GH3" s="35">
        <v>6</v>
      </c>
      <c r="GI3" s="36">
        <v>7</v>
      </c>
      <c r="GJ3" s="36">
        <v>8</v>
      </c>
      <c r="GK3" s="36">
        <v>9</v>
      </c>
      <c r="GL3" s="36">
        <v>10</v>
      </c>
      <c r="GM3" s="36">
        <v>11</v>
      </c>
      <c r="GN3" s="35">
        <v>12</v>
      </c>
      <c r="GO3" s="35">
        <v>13</v>
      </c>
      <c r="GP3" s="36">
        <v>14</v>
      </c>
      <c r="GQ3" s="36">
        <v>15</v>
      </c>
      <c r="GR3" s="36">
        <v>16</v>
      </c>
      <c r="GS3" s="36">
        <v>17</v>
      </c>
      <c r="GT3" s="36">
        <v>18</v>
      </c>
      <c r="GU3" s="35">
        <v>19</v>
      </c>
      <c r="GV3" s="35">
        <v>20</v>
      </c>
      <c r="GW3" s="36">
        <v>21</v>
      </c>
      <c r="GX3" s="36">
        <v>22</v>
      </c>
      <c r="GY3" s="36">
        <v>23</v>
      </c>
      <c r="GZ3" s="36">
        <v>24</v>
      </c>
      <c r="HA3" s="36">
        <v>25</v>
      </c>
      <c r="HB3" s="35">
        <v>26</v>
      </c>
      <c r="HC3" s="35">
        <v>27</v>
      </c>
      <c r="HD3" s="36">
        <v>28</v>
      </c>
      <c r="HE3" s="36">
        <v>29</v>
      </c>
      <c r="HF3" s="36">
        <v>30</v>
      </c>
      <c r="HG3" s="36">
        <v>31</v>
      </c>
      <c r="HH3" s="37">
        <v>1</v>
      </c>
      <c r="HI3" s="35">
        <v>2</v>
      </c>
      <c r="HJ3" s="35">
        <v>3</v>
      </c>
      <c r="HK3" s="37">
        <v>4</v>
      </c>
      <c r="HL3" s="37">
        <v>5</v>
      </c>
      <c r="HM3" s="37">
        <v>6</v>
      </c>
      <c r="HN3" s="37">
        <v>7</v>
      </c>
      <c r="HO3" s="37">
        <v>8</v>
      </c>
      <c r="HP3" s="35">
        <v>9</v>
      </c>
      <c r="HQ3" s="35">
        <v>10</v>
      </c>
      <c r="HR3" s="37">
        <v>11</v>
      </c>
      <c r="HS3" s="37">
        <v>12</v>
      </c>
      <c r="HT3" s="37">
        <v>13</v>
      </c>
      <c r="HU3" s="37">
        <v>14</v>
      </c>
      <c r="HV3" s="37">
        <v>15</v>
      </c>
      <c r="HW3" s="35">
        <v>16</v>
      </c>
      <c r="HX3" s="35">
        <v>17</v>
      </c>
      <c r="HY3" s="37">
        <v>18</v>
      </c>
      <c r="HZ3" s="37">
        <v>19</v>
      </c>
      <c r="IA3" s="37">
        <v>20</v>
      </c>
      <c r="IB3" s="37">
        <v>21</v>
      </c>
      <c r="IC3" s="37">
        <v>22</v>
      </c>
      <c r="ID3" s="35">
        <v>23</v>
      </c>
      <c r="IE3" s="35">
        <v>24</v>
      </c>
      <c r="IF3" s="37">
        <v>25</v>
      </c>
      <c r="IG3" s="37">
        <v>26</v>
      </c>
      <c r="IH3" s="37">
        <v>27</v>
      </c>
      <c r="II3" s="37">
        <v>28</v>
      </c>
      <c r="IJ3" s="37">
        <v>29</v>
      </c>
      <c r="IK3" s="35">
        <v>30</v>
      </c>
      <c r="IL3" s="35">
        <v>1</v>
      </c>
      <c r="IM3" s="36">
        <v>2</v>
      </c>
      <c r="IN3" s="36">
        <v>3</v>
      </c>
      <c r="IO3" s="36">
        <v>4</v>
      </c>
      <c r="IP3" s="36">
        <v>5</v>
      </c>
      <c r="IQ3" s="36">
        <v>6</v>
      </c>
      <c r="IR3" s="35">
        <v>7</v>
      </c>
      <c r="IS3" s="35">
        <v>8</v>
      </c>
      <c r="IT3" s="36">
        <v>9</v>
      </c>
      <c r="IU3" s="36">
        <v>10</v>
      </c>
      <c r="IV3" s="36">
        <v>11</v>
      </c>
      <c r="IW3" s="36">
        <v>12</v>
      </c>
      <c r="IX3" s="36">
        <v>13</v>
      </c>
      <c r="IY3" s="35">
        <v>14</v>
      </c>
      <c r="IZ3" s="35">
        <v>15</v>
      </c>
      <c r="JA3" s="36">
        <v>16</v>
      </c>
      <c r="JB3" s="36">
        <v>17</v>
      </c>
      <c r="JC3" s="36">
        <v>18</v>
      </c>
      <c r="JD3" s="36">
        <v>19</v>
      </c>
      <c r="JE3" s="36">
        <v>20</v>
      </c>
      <c r="JF3" s="35">
        <v>21</v>
      </c>
      <c r="JG3" s="35">
        <v>22</v>
      </c>
      <c r="JH3" s="36">
        <v>23</v>
      </c>
      <c r="JI3" s="36">
        <v>24</v>
      </c>
      <c r="JJ3" s="36">
        <v>25</v>
      </c>
      <c r="JK3" s="36">
        <v>26</v>
      </c>
      <c r="JL3" s="36">
        <v>27</v>
      </c>
      <c r="JM3" s="35">
        <v>28</v>
      </c>
      <c r="JN3" s="35">
        <v>29</v>
      </c>
      <c r="JO3" s="36">
        <v>30</v>
      </c>
      <c r="JP3" s="36">
        <v>31</v>
      </c>
      <c r="JQ3" s="37">
        <v>1</v>
      </c>
      <c r="JR3" s="37">
        <v>2</v>
      </c>
      <c r="JS3" s="37">
        <v>3</v>
      </c>
      <c r="JT3" s="35">
        <v>4</v>
      </c>
      <c r="JU3" s="35">
        <v>5</v>
      </c>
      <c r="JV3" s="37">
        <v>6</v>
      </c>
      <c r="JW3" s="37">
        <v>7</v>
      </c>
      <c r="JX3" s="37">
        <v>8</v>
      </c>
      <c r="JY3" s="37">
        <v>9</v>
      </c>
      <c r="JZ3" s="37">
        <v>10</v>
      </c>
      <c r="KA3" s="35">
        <v>11</v>
      </c>
      <c r="KB3" s="35">
        <v>12</v>
      </c>
      <c r="KC3" s="37">
        <v>13</v>
      </c>
      <c r="KD3" s="37">
        <v>14</v>
      </c>
      <c r="KE3" s="37">
        <v>15</v>
      </c>
      <c r="KF3" s="37">
        <v>16</v>
      </c>
      <c r="KG3" s="37">
        <v>17</v>
      </c>
      <c r="KH3" s="35">
        <v>18</v>
      </c>
      <c r="KI3" s="35">
        <v>19</v>
      </c>
      <c r="KJ3" s="37">
        <v>20</v>
      </c>
      <c r="KK3" s="37">
        <v>21</v>
      </c>
      <c r="KL3" s="37">
        <v>22</v>
      </c>
      <c r="KM3" s="37">
        <v>23</v>
      </c>
      <c r="KN3" s="37">
        <v>24</v>
      </c>
      <c r="KO3" s="35">
        <v>25</v>
      </c>
      <c r="KP3" s="35">
        <v>26</v>
      </c>
      <c r="KQ3" s="37">
        <v>27</v>
      </c>
      <c r="KR3" s="37">
        <v>28</v>
      </c>
      <c r="KS3" s="37">
        <v>29</v>
      </c>
      <c r="KT3" s="37">
        <v>30</v>
      </c>
      <c r="KU3" s="36">
        <v>1</v>
      </c>
      <c r="KV3" s="35">
        <v>2</v>
      </c>
      <c r="KW3" s="35">
        <v>3</v>
      </c>
      <c r="KX3" s="36">
        <v>4</v>
      </c>
      <c r="KY3" s="36">
        <v>5</v>
      </c>
      <c r="KZ3" s="36">
        <v>6</v>
      </c>
      <c r="LA3" s="36">
        <v>7</v>
      </c>
      <c r="LB3" s="36">
        <v>8</v>
      </c>
      <c r="LC3" s="35">
        <v>9</v>
      </c>
      <c r="LD3" s="35">
        <v>10</v>
      </c>
      <c r="LE3" s="36">
        <v>11</v>
      </c>
      <c r="LF3" s="36">
        <v>12</v>
      </c>
      <c r="LG3" s="36">
        <v>13</v>
      </c>
      <c r="LH3" s="36">
        <v>14</v>
      </c>
      <c r="LI3" s="36">
        <v>15</v>
      </c>
      <c r="LJ3" s="35">
        <v>16</v>
      </c>
      <c r="LK3" s="35">
        <v>17</v>
      </c>
      <c r="LL3" s="36">
        <v>18</v>
      </c>
      <c r="LM3" s="36">
        <v>19</v>
      </c>
      <c r="LN3" s="36">
        <v>20</v>
      </c>
      <c r="LO3" s="36">
        <v>21</v>
      </c>
      <c r="LP3" s="36">
        <v>22</v>
      </c>
      <c r="LQ3" s="35">
        <v>23</v>
      </c>
      <c r="LR3" s="35">
        <v>24</v>
      </c>
      <c r="LS3" s="36">
        <v>25</v>
      </c>
      <c r="LT3" s="36">
        <v>26</v>
      </c>
      <c r="LU3" s="36">
        <v>27</v>
      </c>
      <c r="LV3" s="36">
        <v>28</v>
      </c>
      <c r="LW3" s="36">
        <v>29</v>
      </c>
      <c r="LX3" s="35">
        <v>30</v>
      </c>
      <c r="LY3" s="35">
        <v>31</v>
      </c>
      <c r="LZ3" s="28" t="s">
        <v>106</v>
      </c>
      <c r="MA3" s="28" t="s">
        <v>157</v>
      </c>
      <c r="MB3" s="28" t="s">
        <v>117</v>
      </c>
      <c r="MC3" s="28" t="s">
        <v>159</v>
      </c>
      <c r="MD3" s="28" t="s">
        <v>139</v>
      </c>
      <c r="ME3" s="28" t="s">
        <v>140</v>
      </c>
      <c r="MG3" s="15" t="s">
        <v>118</v>
      </c>
      <c r="MH3" s="15" t="s">
        <v>119</v>
      </c>
      <c r="MI3" s="15" t="s">
        <v>120</v>
      </c>
    </row>
    <row r="4" spans="1:347" s="6" customFormat="1" ht="36.75" customHeight="1" x14ac:dyDescent="0.25">
      <c r="A4" s="5" t="s">
        <v>0</v>
      </c>
      <c r="B4" s="5" t="s">
        <v>7</v>
      </c>
      <c r="C4" s="11" t="s">
        <v>65</v>
      </c>
      <c r="D4" s="5"/>
      <c r="E4" s="5"/>
      <c r="F4" s="5"/>
      <c r="G4" s="5"/>
      <c r="H4" s="5"/>
      <c r="I4" s="5">
        <v>24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>
        <v>24</v>
      </c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>
        <v>24</v>
      </c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>
        <v>24</v>
      </c>
      <c r="BN4" s="5">
        <v>24</v>
      </c>
      <c r="BO4" s="5">
        <v>24</v>
      </c>
      <c r="BP4" s="5">
        <v>24</v>
      </c>
      <c r="BQ4" s="5">
        <v>24</v>
      </c>
      <c r="BR4" s="5">
        <v>24</v>
      </c>
      <c r="BS4" s="5">
        <v>24</v>
      </c>
      <c r="BT4" s="5">
        <v>24</v>
      </c>
      <c r="BU4" s="5">
        <v>24</v>
      </c>
      <c r="BV4" s="5">
        <v>24</v>
      </c>
      <c r="BW4" s="5">
        <v>24</v>
      </c>
      <c r="BX4" s="5">
        <v>24</v>
      </c>
      <c r="BY4" s="5">
        <v>24</v>
      </c>
      <c r="BZ4" s="5">
        <v>24</v>
      </c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>
        <v>24</v>
      </c>
      <c r="CP4" s="5"/>
      <c r="CQ4" s="5"/>
      <c r="CR4" s="5"/>
      <c r="CS4" s="5">
        <v>24</v>
      </c>
      <c r="CT4" s="5"/>
      <c r="CU4" s="5"/>
      <c r="CV4" s="5"/>
      <c r="CW4" s="5"/>
      <c r="CX4" s="5">
        <v>24</v>
      </c>
      <c r="CY4" s="5"/>
      <c r="CZ4" s="5"/>
      <c r="DA4" s="5"/>
      <c r="DB4" s="5"/>
      <c r="DC4" s="5">
        <v>24</v>
      </c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>
        <v>24</v>
      </c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>
        <v>24</v>
      </c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>
        <v>12</v>
      </c>
      <c r="FA4" s="5">
        <v>12</v>
      </c>
      <c r="FB4" s="5">
        <v>12</v>
      </c>
      <c r="FC4" s="5">
        <v>12</v>
      </c>
      <c r="FD4" s="5">
        <v>12</v>
      </c>
      <c r="FE4" s="5">
        <v>24</v>
      </c>
      <c r="FF4" s="5">
        <v>24</v>
      </c>
      <c r="FG4" s="5">
        <v>24</v>
      </c>
      <c r="FH4" s="5">
        <v>24</v>
      </c>
      <c r="FI4" s="5">
        <v>24</v>
      </c>
      <c r="FJ4" s="5">
        <v>24</v>
      </c>
      <c r="FK4" s="5">
        <v>24</v>
      </c>
      <c r="FL4" s="5">
        <v>24</v>
      </c>
      <c r="FM4" s="5">
        <v>24</v>
      </c>
      <c r="FN4" s="5">
        <v>24</v>
      </c>
      <c r="FO4" s="5">
        <v>24</v>
      </c>
      <c r="FP4" s="5">
        <v>24</v>
      </c>
      <c r="FQ4" s="5">
        <v>24</v>
      </c>
      <c r="FR4" s="5">
        <v>24</v>
      </c>
      <c r="FS4" s="5">
        <v>24</v>
      </c>
      <c r="FT4" s="5">
        <v>24</v>
      </c>
      <c r="FU4" s="5">
        <v>12</v>
      </c>
      <c r="FV4" s="5">
        <v>12</v>
      </c>
      <c r="FW4" s="5">
        <v>12</v>
      </c>
      <c r="FX4" s="5">
        <v>12</v>
      </c>
      <c r="FY4" s="5">
        <v>12</v>
      </c>
      <c r="FZ4" s="5">
        <v>24</v>
      </c>
      <c r="GA4" s="5">
        <v>24</v>
      </c>
      <c r="GB4" s="5">
        <v>24</v>
      </c>
      <c r="GC4" s="5">
        <v>24</v>
      </c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>
        <v>24</v>
      </c>
      <c r="HW4" s="5"/>
      <c r="HX4" s="5"/>
      <c r="HY4" s="5"/>
      <c r="HZ4" s="5"/>
      <c r="IA4" s="5"/>
      <c r="IB4" s="5"/>
      <c r="IC4" s="5">
        <v>24</v>
      </c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>
        <v>24</v>
      </c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>
        <v>24</v>
      </c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>
        <v>24</v>
      </c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>
        <v>24</v>
      </c>
      <c r="LM4" s="5">
        <v>24</v>
      </c>
      <c r="LN4" s="5">
        <v>24</v>
      </c>
      <c r="LO4" s="5">
        <v>24</v>
      </c>
      <c r="LP4" s="5">
        <v>24</v>
      </c>
      <c r="LQ4" s="5">
        <v>24</v>
      </c>
      <c r="LR4" s="5">
        <v>24</v>
      </c>
      <c r="LS4" s="5">
        <v>24</v>
      </c>
      <c r="LT4" s="5">
        <v>24</v>
      </c>
      <c r="LU4" s="5">
        <v>24</v>
      </c>
      <c r="LV4" s="5">
        <v>24</v>
      </c>
      <c r="LW4" s="5">
        <v>24</v>
      </c>
      <c r="LX4" s="5">
        <v>24</v>
      </c>
      <c r="LY4" s="5">
        <v>24</v>
      </c>
      <c r="LZ4" s="5">
        <f t="shared" ref="LZ4" si="0">SUM(D4:LY4)</f>
        <v>1608</v>
      </c>
      <c r="MA4" s="5">
        <f t="shared" ref="MA4" si="1">LZ4/12</f>
        <v>134</v>
      </c>
      <c r="MB4" s="5">
        <f t="shared" ref="MB4" si="2">COUNT(D4:LY4)</f>
        <v>72</v>
      </c>
      <c r="MC4" s="5">
        <v>1</v>
      </c>
      <c r="MD4" s="23">
        <f>MD2</f>
        <v>0</v>
      </c>
      <c r="ME4" s="23">
        <f t="shared" ref="ME4" si="3">LZ4*MD4</f>
        <v>0</v>
      </c>
      <c r="MG4" s="1">
        <v>66984</v>
      </c>
      <c r="MH4" s="12"/>
      <c r="MI4" s="12">
        <f>MG4*MH4</f>
        <v>0</v>
      </c>
    </row>
    <row r="5" spans="1:347" s="6" customFormat="1" ht="24.75" x14ac:dyDescent="0.25">
      <c r="A5" s="5" t="s">
        <v>1</v>
      </c>
      <c r="B5" s="5" t="s">
        <v>8</v>
      </c>
      <c r="C5" s="29" t="s">
        <v>66</v>
      </c>
      <c r="D5" s="5">
        <v>12</v>
      </c>
      <c r="E5" s="5">
        <v>12</v>
      </c>
      <c r="F5" s="5">
        <v>12</v>
      </c>
      <c r="G5" s="5"/>
      <c r="H5" s="5">
        <v>12</v>
      </c>
      <c r="I5" s="5">
        <v>24</v>
      </c>
      <c r="J5" s="5">
        <v>12</v>
      </c>
      <c r="K5" s="5">
        <v>12</v>
      </c>
      <c r="L5" s="5">
        <v>12</v>
      </c>
      <c r="M5" s="5">
        <v>12</v>
      </c>
      <c r="N5" s="5"/>
      <c r="O5" s="5">
        <v>12</v>
      </c>
      <c r="P5" s="5">
        <v>12</v>
      </c>
      <c r="Q5" s="5">
        <v>12</v>
      </c>
      <c r="R5" s="5">
        <v>12</v>
      </c>
      <c r="S5" s="5">
        <v>12</v>
      </c>
      <c r="T5" s="5">
        <v>12</v>
      </c>
      <c r="U5" s="5"/>
      <c r="V5" s="5">
        <v>12</v>
      </c>
      <c r="W5" s="5">
        <v>12</v>
      </c>
      <c r="X5" s="5">
        <v>12</v>
      </c>
      <c r="Y5" s="5">
        <v>12</v>
      </c>
      <c r="Z5" s="5">
        <v>12</v>
      </c>
      <c r="AA5" s="5">
        <v>12</v>
      </c>
      <c r="AB5" s="5"/>
      <c r="AC5" s="5">
        <v>12</v>
      </c>
      <c r="AD5" s="5">
        <v>12</v>
      </c>
      <c r="AE5" s="5">
        <v>12</v>
      </c>
      <c r="AF5" s="5">
        <v>12</v>
      </c>
      <c r="AG5" s="5">
        <v>12</v>
      </c>
      <c r="AH5" s="5">
        <v>12</v>
      </c>
      <c r="AI5" s="5"/>
      <c r="AJ5" s="5">
        <v>12</v>
      </c>
      <c r="AK5" s="5">
        <v>12</v>
      </c>
      <c r="AL5" s="5">
        <v>12</v>
      </c>
      <c r="AM5" s="5">
        <v>24</v>
      </c>
      <c r="AN5" s="5">
        <v>12</v>
      </c>
      <c r="AO5" s="5">
        <v>12</v>
      </c>
      <c r="AP5" s="5"/>
      <c r="AQ5" s="5">
        <v>12</v>
      </c>
      <c r="AR5" s="5">
        <v>12</v>
      </c>
      <c r="AS5" s="5">
        <v>12</v>
      </c>
      <c r="AT5" s="5">
        <v>12</v>
      </c>
      <c r="AU5" s="5">
        <v>12</v>
      </c>
      <c r="AV5" s="5">
        <v>12</v>
      </c>
      <c r="AW5" s="5"/>
      <c r="AX5" s="5">
        <v>12</v>
      </c>
      <c r="AY5" s="5">
        <v>24</v>
      </c>
      <c r="AZ5" s="5">
        <v>12</v>
      </c>
      <c r="BA5" s="5">
        <v>12</v>
      </c>
      <c r="BB5" s="5">
        <v>12</v>
      </c>
      <c r="BC5" s="5">
        <v>12</v>
      </c>
      <c r="BD5" s="5"/>
      <c r="BE5" s="5">
        <v>12</v>
      </c>
      <c r="BF5" s="5">
        <v>12</v>
      </c>
      <c r="BG5" s="5">
        <v>12</v>
      </c>
      <c r="BH5" s="5">
        <v>12</v>
      </c>
      <c r="BI5" s="5">
        <v>12</v>
      </c>
      <c r="BJ5" s="5">
        <v>12</v>
      </c>
      <c r="BK5" s="5"/>
      <c r="BL5" s="5">
        <v>12</v>
      </c>
      <c r="BM5" s="5">
        <v>24</v>
      </c>
      <c r="BN5" s="5">
        <v>24</v>
      </c>
      <c r="BO5" s="5">
        <v>24</v>
      </c>
      <c r="BP5" s="5">
        <v>24</v>
      </c>
      <c r="BQ5" s="5">
        <v>24</v>
      </c>
      <c r="BR5" s="5">
        <v>24</v>
      </c>
      <c r="BS5" s="5">
        <v>24</v>
      </c>
      <c r="BT5" s="5">
        <v>24</v>
      </c>
      <c r="BU5" s="5">
        <v>24</v>
      </c>
      <c r="BV5" s="5">
        <v>24</v>
      </c>
      <c r="BW5" s="5">
        <v>24</v>
      </c>
      <c r="BX5" s="5">
        <v>24</v>
      </c>
      <c r="BY5" s="5">
        <v>24</v>
      </c>
      <c r="BZ5" s="5">
        <v>24</v>
      </c>
      <c r="CA5" s="5">
        <v>12</v>
      </c>
      <c r="CB5" s="5">
        <v>12</v>
      </c>
      <c r="CC5" s="5">
        <v>12</v>
      </c>
      <c r="CD5" s="5">
        <v>12</v>
      </c>
      <c r="CE5" s="5">
        <v>12</v>
      </c>
      <c r="CF5" s="5"/>
      <c r="CG5" s="5">
        <v>12</v>
      </c>
      <c r="CH5" s="5">
        <v>12</v>
      </c>
      <c r="CI5" s="5">
        <v>12</v>
      </c>
      <c r="CJ5" s="5">
        <v>12</v>
      </c>
      <c r="CK5" s="5">
        <v>12</v>
      </c>
      <c r="CL5" s="5">
        <v>12</v>
      </c>
      <c r="CM5" s="5"/>
      <c r="CN5" s="5">
        <v>12</v>
      </c>
      <c r="CO5" s="5">
        <v>24</v>
      </c>
      <c r="CP5" s="5">
        <v>12</v>
      </c>
      <c r="CQ5" s="5">
        <v>12</v>
      </c>
      <c r="CR5" s="5">
        <v>12</v>
      </c>
      <c r="CS5" s="5">
        <v>24</v>
      </c>
      <c r="CT5" s="5"/>
      <c r="CU5" s="5">
        <v>12</v>
      </c>
      <c r="CV5" s="5">
        <v>12</v>
      </c>
      <c r="CW5" s="5">
        <v>12</v>
      </c>
      <c r="CX5" s="5">
        <v>24</v>
      </c>
      <c r="CY5" s="5">
        <v>12</v>
      </c>
      <c r="CZ5" s="5">
        <v>12</v>
      </c>
      <c r="DA5" s="5"/>
      <c r="DB5" s="5">
        <v>12</v>
      </c>
      <c r="DC5" s="5">
        <v>24</v>
      </c>
      <c r="DD5" s="5">
        <v>12</v>
      </c>
      <c r="DE5" s="5">
        <v>12</v>
      </c>
      <c r="DF5" s="5">
        <v>12</v>
      </c>
      <c r="DG5" s="5">
        <v>12</v>
      </c>
      <c r="DH5" s="5"/>
      <c r="DI5" s="5">
        <v>12</v>
      </c>
      <c r="DJ5" s="5">
        <v>12</v>
      </c>
      <c r="DK5" s="5">
        <v>12</v>
      </c>
      <c r="DL5" s="5">
        <v>12</v>
      </c>
      <c r="DM5" s="5">
        <v>12</v>
      </c>
      <c r="DN5" s="5">
        <v>12</v>
      </c>
      <c r="DO5" s="5"/>
      <c r="DP5" s="5">
        <v>12</v>
      </c>
      <c r="DQ5" s="5">
        <v>12</v>
      </c>
      <c r="DR5" s="5">
        <v>12</v>
      </c>
      <c r="DS5" s="5">
        <v>12</v>
      </c>
      <c r="DT5" s="5">
        <v>12</v>
      </c>
      <c r="DU5" s="5">
        <v>24</v>
      </c>
      <c r="DV5" s="5"/>
      <c r="DW5" s="5">
        <v>12</v>
      </c>
      <c r="DX5" s="5">
        <v>12</v>
      </c>
      <c r="DY5" s="5">
        <v>12</v>
      </c>
      <c r="DZ5" s="5">
        <v>12</v>
      </c>
      <c r="EA5" s="5">
        <v>12</v>
      </c>
      <c r="EB5" s="5">
        <v>12</v>
      </c>
      <c r="EC5" s="5"/>
      <c r="ED5" s="5">
        <v>12</v>
      </c>
      <c r="EE5" s="5">
        <v>12</v>
      </c>
      <c r="EF5" s="5">
        <v>12</v>
      </c>
      <c r="EG5" s="5">
        <v>12</v>
      </c>
      <c r="EH5" s="5">
        <v>12</v>
      </c>
      <c r="EI5" s="5">
        <v>12</v>
      </c>
      <c r="EJ5" s="5"/>
      <c r="EK5" s="5">
        <v>12</v>
      </c>
      <c r="EL5" s="5">
        <v>24</v>
      </c>
      <c r="EM5" s="5">
        <v>12</v>
      </c>
      <c r="EN5" s="5">
        <v>12</v>
      </c>
      <c r="EO5" s="5">
        <v>12</v>
      </c>
      <c r="EP5" s="5">
        <v>12</v>
      </c>
      <c r="EQ5" s="5"/>
      <c r="ER5" s="5">
        <v>12</v>
      </c>
      <c r="ES5" s="5">
        <v>12</v>
      </c>
      <c r="ET5" s="5">
        <v>12</v>
      </c>
      <c r="EU5" s="5">
        <v>12</v>
      </c>
      <c r="EV5" s="5">
        <v>12</v>
      </c>
      <c r="EW5" s="5">
        <v>12</v>
      </c>
      <c r="EX5" s="5"/>
      <c r="EY5" s="5">
        <v>12</v>
      </c>
      <c r="EZ5" s="5">
        <v>12</v>
      </c>
      <c r="FA5" s="5">
        <v>12</v>
      </c>
      <c r="FB5" s="5">
        <v>12</v>
      </c>
      <c r="FC5" s="5">
        <v>12</v>
      </c>
      <c r="FD5" s="5">
        <v>12</v>
      </c>
      <c r="FE5" s="5">
        <v>24</v>
      </c>
      <c r="FF5" s="5">
        <v>24</v>
      </c>
      <c r="FG5" s="5">
        <v>24</v>
      </c>
      <c r="FH5" s="5">
        <v>24</v>
      </c>
      <c r="FI5" s="5">
        <v>24</v>
      </c>
      <c r="FJ5" s="5">
        <v>24</v>
      </c>
      <c r="FK5" s="5">
        <v>24</v>
      </c>
      <c r="FL5" s="5">
        <v>24</v>
      </c>
      <c r="FM5" s="5">
        <v>24</v>
      </c>
      <c r="FN5" s="5">
        <v>24</v>
      </c>
      <c r="FO5" s="5">
        <v>24</v>
      </c>
      <c r="FP5" s="5">
        <v>24</v>
      </c>
      <c r="FQ5" s="5">
        <v>24</v>
      </c>
      <c r="FR5" s="5">
        <v>24</v>
      </c>
      <c r="FS5" s="5">
        <v>24</v>
      </c>
      <c r="FT5" s="5">
        <v>24</v>
      </c>
      <c r="FU5" s="5">
        <v>12</v>
      </c>
      <c r="FV5" s="5">
        <v>12</v>
      </c>
      <c r="FW5" s="5">
        <v>12</v>
      </c>
      <c r="FX5" s="5">
        <v>12</v>
      </c>
      <c r="FY5" s="5">
        <v>12</v>
      </c>
      <c r="FZ5" s="5">
        <v>24</v>
      </c>
      <c r="GA5" s="5">
        <v>24</v>
      </c>
      <c r="GB5" s="5">
        <v>24</v>
      </c>
      <c r="GC5" s="5">
        <v>24</v>
      </c>
      <c r="GD5" s="5">
        <v>12</v>
      </c>
      <c r="GE5" s="5">
        <v>12</v>
      </c>
      <c r="GF5" s="5">
        <v>12</v>
      </c>
      <c r="GG5" s="5"/>
      <c r="GH5" s="5">
        <v>12</v>
      </c>
      <c r="GI5" s="5">
        <v>12</v>
      </c>
      <c r="GJ5" s="5">
        <v>12</v>
      </c>
      <c r="GK5" s="5">
        <v>12</v>
      </c>
      <c r="GL5" s="5">
        <v>12</v>
      </c>
      <c r="GM5" s="5">
        <v>12</v>
      </c>
      <c r="GN5" s="5"/>
      <c r="GO5" s="5">
        <v>12</v>
      </c>
      <c r="GP5" s="5">
        <v>12</v>
      </c>
      <c r="GQ5" s="5">
        <v>12</v>
      </c>
      <c r="GR5" s="5">
        <v>12</v>
      </c>
      <c r="GS5" s="5">
        <v>12</v>
      </c>
      <c r="GT5" s="5">
        <v>12</v>
      </c>
      <c r="GU5" s="5"/>
      <c r="GV5" s="5">
        <v>12</v>
      </c>
      <c r="GW5" s="5">
        <v>12</v>
      </c>
      <c r="GX5" s="5">
        <v>12</v>
      </c>
      <c r="GY5" s="5">
        <v>12</v>
      </c>
      <c r="GZ5" s="5">
        <v>12</v>
      </c>
      <c r="HA5" s="5">
        <v>12</v>
      </c>
      <c r="HB5" s="5"/>
      <c r="HC5" s="5">
        <v>12</v>
      </c>
      <c r="HD5" s="5">
        <v>12</v>
      </c>
      <c r="HE5" s="5">
        <v>12</v>
      </c>
      <c r="HF5" s="5">
        <v>12</v>
      </c>
      <c r="HG5" s="5">
        <v>12</v>
      </c>
      <c r="HH5" s="5">
        <v>12</v>
      </c>
      <c r="HI5" s="5"/>
      <c r="HJ5" s="5">
        <v>12</v>
      </c>
      <c r="HK5" s="5">
        <v>12</v>
      </c>
      <c r="HL5" s="5">
        <v>12</v>
      </c>
      <c r="HM5" s="5">
        <v>12</v>
      </c>
      <c r="HN5" s="5">
        <v>12</v>
      </c>
      <c r="HO5" s="5">
        <v>12</v>
      </c>
      <c r="HP5" s="5"/>
      <c r="HQ5" s="5">
        <v>12</v>
      </c>
      <c r="HR5" s="5">
        <v>12</v>
      </c>
      <c r="HS5" s="5">
        <v>12</v>
      </c>
      <c r="HT5" s="5">
        <v>12</v>
      </c>
      <c r="HU5" s="5">
        <v>12</v>
      </c>
      <c r="HV5" s="5">
        <v>24</v>
      </c>
      <c r="HW5" s="5"/>
      <c r="HX5" s="5">
        <v>12</v>
      </c>
      <c r="HY5" s="5">
        <v>12</v>
      </c>
      <c r="HZ5" s="5">
        <v>12</v>
      </c>
      <c r="IA5" s="5">
        <v>12</v>
      </c>
      <c r="IB5" s="5">
        <v>12</v>
      </c>
      <c r="IC5" s="5">
        <v>24</v>
      </c>
      <c r="ID5" s="5"/>
      <c r="IE5" s="5">
        <v>12</v>
      </c>
      <c r="IF5" s="5">
        <v>12</v>
      </c>
      <c r="IG5" s="5">
        <v>12</v>
      </c>
      <c r="IH5" s="5">
        <v>12</v>
      </c>
      <c r="II5" s="5">
        <v>12</v>
      </c>
      <c r="IJ5" s="5">
        <v>12</v>
      </c>
      <c r="IK5" s="5"/>
      <c r="IL5" s="5">
        <v>12</v>
      </c>
      <c r="IM5" s="5">
        <v>12</v>
      </c>
      <c r="IN5" s="5">
        <v>12</v>
      </c>
      <c r="IO5" s="5">
        <v>12</v>
      </c>
      <c r="IP5" s="5">
        <v>12</v>
      </c>
      <c r="IQ5" s="5">
        <v>12</v>
      </c>
      <c r="IR5" s="5"/>
      <c r="IS5" s="5">
        <v>12</v>
      </c>
      <c r="IT5" s="5">
        <v>12</v>
      </c>
      <c r="IU5" s="5">
        <v>12</v>
      </c>
      <c r="IV5" s="5">
        <v>12</v>
      </c>
      <c r="IW5" s="5">
        <v>24</v>
      </c>
      <c r="IX5" s="5">
        <v>12</v>
      </c>
      <c r="IY5" s="5"/>
      <c r="IZ5" s="5">
        <v>12</v>
      </c>
      <c r="JA5" s="5">
        <v>12</v>
      </c>
      <c r="JB5" s="5">
        <v>12</v>
      </c>
      <c r="JC5" s="5">
        <v>12</v>
      </c>
      <c r="JD5" s="5">
        <v>12</v>
      </c>
      <c r="JE5" s="5">
        <v>12</v>
      </c>
      <c r="JF5" s="5"/>
      <c r="JG5" s="5">
        <v>12</v>
      </c>
      <c r="JH5" s="5">
        <v>12</v>
      </c>
      <c r="JI5" s="5">
        <v>12</v>
      </c>
      <c r="JJ5" s="5">
        <v>12</v>
      </c>
      <c r="JK5" s="5">
        <v>12</v>
      </c>
      <c r="JL5" s="5">
        <v>12</v>
      </c>
      <c r="JM5" s="5"/>
      <c r="JN5" s="5">
        <v>12</v>
      </c>
      <c r="JO5" s="5">
        <v>12</v>
      </c>
      <c r="JP5" s="5">
        <v>12</v>
      </c>
      <c r="JQ5" s="5">
        <v>12</v>
      </c>
      <c r="JR5" s="5">
        <v>24</v>
      </c>
      <c r="JS5" s="5">
        <v>12</v>
      </c>
      <c r="JT5" s="5"/>
      <c r="JU5" s="5">
        <v>12</v>
      </c>
      <c r="JV5" s="5">
        <v>12</v>
      </c>
      <c r="JW5" s="5">
        <v>12</v>
      </c>
      <c r="JX5" s="5">
        <v>12</v>
      </c>
      <c r="JY5" s="5">
        <v>12</v>
      </c>
      <c r="JZ5" s="5">
        <v>12</v>
      </c>
      <c r="KA5" s="5"/>
      <c r="KB5" s="5">
        <v>12</v>
      </c>
      <c r="KC5" s="5">
        <v>12</v>
      </c>
      <c r="KD5" s="5">
        <v>12</v>
      </c>
      <c r="KE5" s="5">
        <v>12</v>
      </c>
      <c r="KF5" s="5">
        <v>12</v>
      </c>
      <c r="KG5" s="5">
        <v>12</v>
      </c>
      <c r="KH5" s="5"/>
      <c r="KI5" s="5">
        <v>12</v>
      </c>
      <c r="KJ5" s="5">
        <v>24</v>
      </c>
      <c r="KK5" s="5">
        <v>12</v>
      </c>
      <c r="KL5" s="5">
        <v>12</v>
      </c>
      <c r="KM5" s="5">
        <v>12</v>
      </c>
      <c r="KN5" s="5">
        <v>12</v>
      </c>
      <c r="KO5" s="5"/>
      <c r="KP5" s="5">
        <v>12</v>
      </c>
      <c r="KQ5" s="5">
        <v>12</v>
      </c>
      <c r="KR5" s="5">
        <v>12</v>
      </c>
      <c r="KS5" s="5">
        <v>12</v>
      </c>
      <c r="KT5" s="5">
        <v>12</v>
      </c>
      <c r="KU5" s="5">
        <v>12</v>
      </c>
      <c r="KV5" s="5"/>
      <c r="KW5" s="5">
        <v>12</v>
      </c>
      <c r="KX5" s="5">
        <v>12</v>
      </c>
      <c r="KY5" s="5">
        <v>12</v>
      </c>
      <c r="KZ5" s="5">
        <v>12</v>
      </c>
      <c r="LA5" s="5">
        <v>12</v>
      </c>
      <c r="LB5" s="5">
        <v>12</v>
      </c>
      <c r="LC5" s="5"/>
      <c r="LD5" s="5">
        <v>12</v>
      </c>
      <c r="LE5" s="5">
        <v>12</v>
      </c>
      <c r="LF5" s="5">
        <v>12</v>
      </c>
      <c r="LG5" s="5">
        <v>12</v>
      </c>
      <c r="LH5" s="5">
        <v>12</v>
      </c>
      <c r="LI5" s="5">
        <v>12</v>
      </c>
      <c r="LJ5" s="5"/>
      <c r="LK5" s="5">
        <v>12</v>
      </c>
      <c r="LL5" s="5">
        <v>24</v>
      </c>
      <c r="LM5" s="5">
        <v>24</v>
      </c>
      <c r="LN5" s="5">
        <v>24</v>
      </c>
      <c r="LO5" s="5">
        <v>24</v>
      </c>
      <c r="LP5" s="5">
        <v>24</v>
      </c>
      <c r="LQ5" s="5">
        <v>24</v>
      </c>
      <c r="LR5" s="5">
        <v>24</v>
      </c>
      <c r="LS5" s="5">
        <v>24</v>
      </c>
      <c r="LT5" s="5">
        <v>24</v>
      </c>
      <c r="LU5" s="5">
        <v>24</v>
      </c>
      <c r="LV5" s="5">
        <v>24</v>
      </c>
      <c r="LW5" s="5">
        <v>24</v>
      </c>
      <c r="LX5" s="5">
        <v>24</v>
      </c>
      <c r="LY5" s="5">
        <v>24</v>
      </c>
      <c r="LZ5" s="5">
        <f t="shared" ref="LZ5:LZ45" si="4">SUM(D5:LY5)</f>
        <v>4272</v>
      </c>
      <c r="MA5" s="5">
        <f t="shared" ref="MA5:MA45" si="5">LZ5/12</f>
        <v>356</v>
      </c>
      <c r="MB5" s="5">
        <f t="shared" ref="MB5:MB45" si="6">COUNT(D5:LY5)</f>
        <v>294</v>
      </c>
      <c r="MC5" s="5">
        <v>1</v>
      </c>
      <c r="MD5" s="23">
        <f t="shared" ref="MD5:MD45" si="7">$MD$2*$MD$1</f>
        <v>0</v>
      </c>
      <c r="ME5" s="23">
        <f t="shared" ref="ME5:ME45" si="8">LZ5*MD5</f>
        <v>0</v>
      </c>
      <c r="MG5"/>
      <c r="MH5" s="1">
        <v>0.08</v>
      </c>
      <c r="MI5" s="16">
        <f>MI4*MH5</f>
        <v>0</v>
      </c>
    </row>
    <row r="6" spans="1:347" s="6" customFormat="1" ht="36.75" x14ac:dyDescent="0.25">
      <c r="A6" s="5" t="s">
        <v>0</v>
      </c>
      <c r="B6" s="5" t="s">
        <v>9</v>
      </c>
      <c r="C6" s="29" t="s">
        <v>67</v>
      </c>
      <c r="D6" s="5"/>
      <c r="E6" s="5"/>
      <c r="F6" s="5"/>
      <c r="G6" s="5"/>
      <c r="H6" s="5"/>
      <c r="I6" s="5">
        <v>24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>
        <v>24</v>
      </c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>
        <v>24</v>
      </c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>
        <v>24</v>
      </c>
      <c r="BN6" s="5">
        <v>24</v>
      </c>
      <c r="BO6" s="5">
        <v>24</v>
      </c>
      <c r="BP6" s="5">
        <v>24</v>
      </c>
      <c r="BQ6" s="5">
        <v>24</v>
      </c>
      <c r="BR6" s="5">
        <v>24</v>
      </c>
      <c r="BS6" s="5">
        <v>24</v>
      </c>
      <c r="BT6" s="5">
        <v>24</v>
      </c>
      <c r="BU6" s="5">
        <v>24</v>
      </c>
      <c r="BV6" s="5">
        <v>24</v>
      </c>
      <c r="BW6" s="5">
        <v>24</v>
      </c>
      <c r="BX6" s="5">
        <v>24</v>
      </c>
      <c r="BY6" s="5">
        <v>24</v>
      </c>
      <c r="BZ6" s="5">
        <v>24</v>
      </c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>
        <v>24</v>
      </c>
      <c r="CP6" s="5"/>
      <c r="CQ6" s="5"/>
      <c r="CR6" s="5"/>
      <c r="CS6" s="5">
        <v>24</v>
      </c>
      <c r="CT6" s="5"/>
      <c r="CU6" s="5"/>
      <c r="CV6" s="5"/>
      <c r="CW6" s="5"/>
      <c r="CX6" s="5">
        <v>24</v>
      </c>
      <c r="CY6" s="5"/>
      <c r="CZ6" s="5"/>
      <c r="DA6" s="5"/>
      <c r="DB6" s="5"/>
      <c r="DC6" s="5">
        <v>24</v>
      </c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>
        <v>24</v>
      </c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>
        <v>24</v>
      </c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>
        <v>12</v>
      </c>
      <c r="FA6" s="5">
        <v>12</v>
      </c>
      <c r="FB6" s="5">
        <v>12</v>
      </c>
      <c r="FC6" s="5">
        <v>12</v>
      </c>
      <c r="FD6" s="5">
        <v>12</v>
      </c>
      <c r="FE6" s="5">
        <v>24</v>
      </c>
      <c r="FF6" s="5">
        <v>24</v>
      </c>
      <c r="FG6" s="5">
        <v>24</v>
      </c>
      <c r="FH6" s="5">
        <v>24</v>
      </c>
      <c r="FI6" s="5">
        <v>24</v>
      </c>
      <c r="FJ6" s="5">
        <v>24</v>
      </c>
      <c r="FK6" s="5">
        <v>24</v>
      </c>
      <c r="FL6" s="5">
        <v>24</v>
      </c>
      <c r="FM6" s="5">
        <v>24</v>
      </c>
      <c r="FN6" s="5">
        <v>24</v>
      </c>
      <c r="FO6" s="5">
        <v>24</v>
      </c>
      <c r="FP6" s="5">
        <v>24</v>
      </c>
      <c r="FQ6" s="5">
        <v>24</v>
      </c>
      <c r="FR6" s="5">
        <v>24</v>
      </c>
      <c r="FS6" s="5">
        <v>24</v>
      </c>
      <c r="FT6" s="5">
        <v>24</v>
      </c>
      <c r="FU6" s="5">
        <v>12</v>
      </c>
      <c r="FV6" s="5">
        <v>12</v>
      </c>
      <c r="FW6" s="5">
        <v>12</v>
      </c>
      <c r="FX6" s="5">
        <v>12</v>
      </c>
      <c r="FY6" s="5">
        <v>12</v>
      </c>
      <c r="FZ6" s="5">
        <v>24</v>
      </c>
      <c r="GA6" s="5">
        <v>24</v>
      </c>
      <c r="GB6" s="5">
        <v>24</v>
      </c>
      <c r="GC6" s="5">
        <v>24</v>
      </c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>
        <v>24</v>
      </c>
      <c r="HW6" s="5"/>
      <c r="HX6" s="5"/>
      <c r="HY6" s="5"/>
      <c r="HZ6" s="5"/>
      <c r="IA6" s="5"/>
      <c r="IB6" s="5"/>
      <c r="IC6" s="5">
        <v>24</v>
      </c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>
        <v>24</v>
      </c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>
        <v>24</v>
      </c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>
        <v>24</v>
      </c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>
        <v>24</v>
      </c>
      <c r="LM6" s="5">
        <v>24</v>
      </c>
      <c r="LN6" s="5">
        <v>24</v>
      </c>
      <c r="LO6" s="5">
        <v>24</v>
      </c>
      <c r="LP6" s="5">
        <v>24</v>
      </c>
      <c r="LQ6" s="5">
        <v>24</v>
      </c>
      <c r="LR6" s="5">
        <v>24</v>
      </c>
      <c r="LS6" s="5">
        <v>24</v>
      </c>
      <c r="LT6" s="5">
        <v>24</v>
      </c>
      <c r="LU6" s="5">
        <v>24</v>
      </c>
      <c r="LV6" s="5">
        <v>24</v>
      </c>
      <c r="LW6" s="5">
        <v>24</v>
      </c>
      <c r="LX6" s="5">
        <v>24</v>
      </c>
      <c r="LY6" s="5">
        <v>24</v>
      </c>
      <c r="LZ6" s="5">
        <f t="shared" si="4"/>
        <v>1608</v>
      </c>
      <c r="MA6" s="5">
        <f t="shared" si="5"/>
        <v>134</v>
      </c>
      <c r="MB6" s="5">
        <f t="shared" si="6"/>
        <v>72</v>
      </c>
      <c r="MC6" s="5">
        <v>1</v>
      </c>
      <c r="MD6" s="23">
        <f t="shared" si="7"/>
        <v>0</v>
      </c>
      <c r="ME6" s="23">
        <f t="shared" si="8"/>
        <v>0</v>
      </c>
      <c r="MG6"/>
      <c r="MH6" s="13" t="s">
        <v>121</v>
      </c>
      <c r="MI6" s="14">
        <f>MI4+MI5</f>
        <v>0</v>
      </c>
    </row>
    <row r="7" spans="1:347" s="6" customFormat="1" ht="24.75" x14ac:dyDescent="0.25">
      <c r="A7" s="5" t="s">
        <v>1</v>
      </c>
      <c r="B7" s="30" t="s">
        <v>10</v>
      </c>
      <c r="C7" s="29" t="s">
        <v>81</v>
      </c>
      <c r="D7" s="5"/>
      <c r="E7" s="5"/>
      <c r="F7" s="5"/>
      <c r="G7" s="5"/>
      <c r="H7" s="5"/>
      <c r="I7" s="5">
        <v>24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>
        <v>24</v>
      </c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>
        <v>24</v>
      </c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>
        <v>24</v>
      </c>
      <c r="BN7" s="5">
        <v>24</v>
      </c>
      <c r="BO7" s="5">
        <v>24</v>
      </c>
      <c r="BP7" s="5">
        <v>24</v>
      </c>
      <c r="BQ7" s="5">
        <v>24</v>
      </c>
      <c r="BR7" s="5">
        <v>24</v>
      </c>
      <c r="BS7" s="5">
        <v>24</v>
      </c>
      <c r="BT7" s="5">
        <v>24</v>
      </c>
      <c r="BU7" s="5">
        <v>24</v>
      </c>
      <c r="BV7" s="5">
        <v>24</v>
      </c>
      <c r="BW7" s="5">
        <v>24</v>
      </c>
      <c r="BX7" s="5">
        <v>24</v>
      </c>
      <c r="BY7" s="5">
        <v>24</v>
      </c>
      <c r="BZ7" s="5">
        <v>24</v>
      </c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>
        <v>24</v>
      </c>
      <c r="CP7" s="5"/>
      <c r="CQ7" s="5"/>
      <c r="CR7" s="5"/>
      <c r="CS7" s="5">
        <v>24</v>
      </c>
      <c r="CT7" s="5"/>
      <c r="CU7" s="5"/>
      <c r="CV7" s="5"/>
      <c r="CW7" s="5"/>
      <c r="CX7" s="5">
        <v>24</v>
      </c>
      <c r="CY7" s="5"/>
      <c r="CZ7" s="5"/>
      <c r="DA7" s="5"/>
      <c r="DB7" s="5"/>
      <c r="DC7" s="5">
        <v>24</v>
      </c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>
        <v>24</v>
      </c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>
        <v>24</v>
      </c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>
        <v>12</v>
      </c>
      <c r="FA7" s="5">
        <v>12</v>
      </c>
      <c r="FB7" s="5">
        <v>12</v>
      </c>
      <c r="FC7" s="5">
        <v>12</v>
      </c>
      <c r="FD7" s="5">
        <v>12</v>
      </c>
      <c r="FE7" s="5">
        <v>24</v>
      </c>
      <c r="FF7" s="5">
        <v>24</v>
      </c>
      <c r="FG7" s="5">
        <v>24</v>
      </c>
      <c r="FH7" s="5">
        <v>24</v>
      </c>
      <c r="FI7" s="5">
        <v>24</v>
      </c>
      <c r="FJ7" s="5">
        <v>24</v>
      </c>
      <c r="FK7" s="5">
        <v>24</v>
      </c>
      <c r="FL7" s="5">
        <v>24</v>
      </c>
      <c r="FM7" s="5">
        <v>24</v>
      </c>
      <c r="FN7" s="5">
        <v>24</v>
      </c>
      <c r="FO7" s="5">
        <v>24</v>
      </c>
      <c r="FP7" s="5">
        <v>24</v>
      </c>
      <c r="FQ7" s="5">
        <v>24</v>
      </c>
      <c r="FR7" s="5">
        <v>24</v>
      </c>
      <c r="FS7" s="5">
        <v>24</v>
      </c>
      <c r="FT7" s="5">
        <v>24</v>
      </c>
      <c r="FU7" s="5">
        <v>12</v>
      </c>
      <c r="FV7" s="5">
        <v>12</v>
      </c>
      <c r="FW7" s="5">
        <v>12</v>
      </c>
      <c r="FX7" s="5">
        <v>12</v>
      </c>
      <c r="FY7" s="5">
        <v>12</v>
      </c>
      <c r="FZ7" s="5">
        <v>24</v>
      </c>
      <c r="GA7" s="5">
        <v>24</v>
      </c>
      <c r="GB7" s="5">
        <v>24</v>
      </c>
      <c r="GC7" s="5">
        <v>24</v>
      </c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>
        <v>24</v>
      </c>
      <c r="HW7" s="5"/>
      <c r="HX7" s="5"/>
      <c r="HY7" s="5"/>
      <c r="HZ7" s="5"/>
      <c r="IA7" s="5"/>
      <c r="IB7" s="5"/>
      <c r="IC7" s="5">
        <v>24</v>
      </c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>
        <v>24</v>
      </c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>
        <v>24</v>
      </c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>
        <v>24</v>
      </c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>
        <v>24</v>
      </c>
      <c r="LM7" s="5">
        <v>24</v>
      </c>
      <c r="LN7" s="5">
        <v>24</v>
      </c>
      <c r="LO7" s="5">
        <v>24</v>
      </c>
      <c r="LP7" s="5">
        <v>24</v>
      </c>
      <c r="LQ7" s="5">
        <v>24</v>
      </c>
      <c r="LR7" s="5">
        <v>24</v>
      </c>
      <c r="LS7" s="5">
        <v>24</v>
      </c>
      <c r="LT7" s="5">
        <v>24</v>
      </c>
      <c r="LU7" s="5">
        <v>24</v>
      </c>
      <c r="LV7" s="5">
        <v>24</v>
      </c>
      <c r="LW7" s="5">
        <v>24</v>
      </c>
      <c r="LX7" s="5">
        <v>24</v>
      </c>
      <c r="LY7" s="5">
        <v>24</v>
      </c>
      <c r="LZ7" s="5">
        <f t="shared" si="4"/>
        <v>1608</v>
      </c>
      <c r="MA7" s="5">
        <f t="shared" si="5"/>
        <v>134</v>
      </c>
      <c r="MB7" s="5">
        <f t="shared" si="6"/>
        <v>72</v>
      </c>
      <c r="MC7" s="5">
        <v>1</v>
      </c>
      <c r="MD7" s="23">
        <f t="shared" si="7"/>
        <v>0</v>
      </c>
      <c r="ME7" s="23">
        <f t="shared" si="8"/>
        <v>0</v>
      </c>
      <c r="MG7"/>
      <c r="MH7" s="33"/>
      <c r="MI7" s="34"/>
    </row>
    <row r="8" spans="1:347" s="6" customFormat="1" ht="24.75" x14ac:dyDescent="0.25">
      <c r="A8" s="5" t="s">
        <v>1</v>
      </c>
      <c r="B8" s="30" t="s">
        <v>11</v>
      </c>
      <c r="C8" s="29" t="s">
        <v>82</v>
      </c>
      <c r="D8" s="5"/>
      <c r="E8" s="5"/>
      <c r="F8" s="5"/>
      <c r="G8" s="5"/>
      <c r="H8" s="5"/>
      <c r="I8" s="5">
        <v>24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>
        <v>24</v>
      </c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>
        <v>24</v>
      </c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>
        <v>24</v>
      </c>
      <c r="BN8" s="5">
        <v>24</v>
      </c>
      <c r="BO8" s="5">
        <v>24</v>
      </c>
      <c r="BP8" s="5">
        <v>24</v>
      </c>
      <c r="BQ8" s="5">
        <v>24</v>
      </c>
      <c r="BR8" s="5">
        <v>24</v>
      </c>
      <c r="BS8" s="5">
        <v>24</v>
      </c>
      <c r="BT8" s="5">
        <v>24</v>
      </c>
      <c r="BU8" s="5">
        <v>24</v>
      </c>
      <c r="BV8" s="5">
        <v>24</v>
      </c>
      <c r="BW8" s="5">
        <v>24</v>
      </c>
      <c r="BX8" s="5">
        <v>24</v>
      </c>
      <c r="BY8" s="5">
        <v>24</v>
      </c>
      <c r="BZ8" s="5">
        <v>24</v>
      </c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>
        <v>24</v>
      </c>
      <c r="CP8" s="5"/>
      <c r="CQ8" s="5"/>
      <c r="CR8" s="5"/>
      <c r="CS8" s="5">
        <v>24</v>
      </c>
      <c r="CT8" s="5"/>
      <c r="CU8" s="5"/>
      <c r="CV8" s="5"/>
      <c r="CW8" s="5"/>
      <c r="CX8" s="5">
        <v>24</v>
      </c>
      <c r="CY8" s="5"/>
      <c r="CZ8" s="5"/>
      <c r="DA8" s="5"/>
      <c r="DB8" s="5"/>
      <c r="DC8" s="5">
        <v>24</v>
      </c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>
        <v>24</v>
      </c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>
        <v>24</v>
      </c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>
        <v>12</v>
      </c>
      <c r="FA8" s="5">
        <v>12</v>
      </c>
      <c r="FB8" s="5">
        <v>12</v>
      </c>
      <c r="FC8" s="5">
        <v>12</v>
      </c>
      <c r="FD8" s="5">
        <v>12</v>
      </c>
      <c r="FE8" s="5">
        <v>24</v>
      </c>
      <c r="FF8" s="5">
        <v>24</v>
      </c>
      <c r="FG8" s="5">
        <v>24</v>
      </c>
      <c r="FH8" s="5">
        <v>24</v>
      </c>
      <c r="FI8" s="5">
        <v>24</v>
      </c>
      <c r="FJ8" s="5">
        <v>24</v>
      </c>
      <c r="FK8" s="5">
        <v>24</v>
      </c>
      <c r="FL8" s="5">
        <v>24</v>
      </c>
      <c r="FM8" s="5">
        <v>24</v>
      </c>
      <c r="FN8" s="5">
        <v>24</v>
      </c>
      <c r="FO8" s="5">
        <v>24</v>
      </c>
      <c r="FP8" s="5">
        <v>24</v>
      </c>
      <c r="FQ8" s="5">
        <v>24</v>
      </c>
      <c r="FR8" s="5">
        <v>24</v>
      </c>
      <c r="FS8" s="5">
        <v>24</v>
      </c>
      <c r="FT8" s="5">
        <v>24</v>
      </c>
      <c r="FU8" s="5">
        <v>12</v>
      </c>
      <c r="FV8" s="5">
        <v>12</v>
      </c>
      <c r="FW8" s="5">
        <v>12</v>
      </c>
      <c r="FX8" s="5">
        <v>12</v>
      </c>
      <c r="FY8" s="5">
        <v>12</v>
      </c>
      <c r="FZ8" s="5">
        <v>24</v>
      </c>
      <c r="GA8" s="5">
        <v>24</v>
      </c>
      <c r="GB8" s="5">
        <v>24</v>
      </c>
      <c r="GC8" s="5">
        <v>24</v>
      </c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>
        <v>24</v>
      </c>
      <c r="HW8" s="5"/>
      <c r="HX8" s="5"/>
      <c r="HY8" s="5"/>
      <c r="HZ8" s="5"/>
      <c r="IA8" s="5"/>
      <c r="IB8" s="5"/>
      <c r="IC8" s="5">
        <v>24</v>
      </c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>
        <v>24</v>
      </c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>
        <v>24</v>
      </c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>
        <v>24</v>
      </c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>
        <v>24</v>
      </c>
      <c r="LM8" s="5">
        <v>24</v>
      </c>
      <c r="LN8" s="5">
        <v>24</v>
      </c>
      <c r="LO8" s="5">
        <v>24</v>
      </c>
      <c r="LP8" s="5">
        <v>24</v>
      </c>
      <c r="LQ8" s="5">
        <v>24</v>
      </c>
      <c r="LR8" s="5">
        <v>24</v>
      </c>
      <c r="LS8" s="5">
        <v>24</v>
      </c>
      <c r="LT8" s="5">
        <v>24</v>
      </c>
      <c r="LU8" s="5">
        <v>24</v>
      </c>
      <c r="LV8" s="5">
        <v>24</v>
      </c>
      <c r="LW8" s="5">
        <v>24</v>
      </c>
      <c r="LX8" s="5">
        <v>24</v>
      </c>
      <c r="LY8" s="5">
        <v>24</v>
      </c>
      <c r="LZ8" s="5">
        <f t="shared" si="4"/>
        <v>1608</v>
      </c>
      <c r="MA8" s="5">
        <f t="shared" si="5"/>
        <v>134</v>
      </c>
      <c r="MB8" s="5">
        <f t="shared" si="6"/>
        <v>72</v>
      </c>
      <c r="MC8" s="5">
        <v>1</v>
      </c>
      <c r="MD8" s="23">
        <f t="shared" si="7"/>
        <v>0</v>
      </c>
      <c r="ME8" s="23">
        <f t="shared" si="8"/>
        <v>0</v>
      </c>
      <c r="MG8"/>
      <c r="MH8" s="33"/>
      <c r="MI8" s="34"/>
    </row>
    <row r="9" spans="1:347" s="6" customFormat="1" ht="24.75" x14ac:dyDescent="0.25">
      <c r="A9" s="5" t="s">
        <v>2</v>
      </c>
      <c r="B9" s="5" t="s">
        <v>12</v>
      </c>
      <c r="C9" s="29" t="s">
        <v>93</v>
      </c>
      <c r="D9" s="5"/>
      <c r="E9" s="5"/>
      <c r="F9" s="5"/>
      <c r="G9" s="5"/>
      <c r="H9" s="5"/>
      <c r="I9" s="5">
        <v>24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>
        <v>24</v>
      </c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>
        <v>24</v>
      </c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>
        <v>24</v>
      </c>
      <c r="BN9" s="5">
        <v>24</v>
      </c>
      <c r="BO9" s="5">
        <v>24</v>
      </c>
      <c r="BP9" s="5">
        <v>24</v>
      </c>
      <c r="BQ9" s="5">
        <v>24</v>
      </c>
      <c r="BR9" s="5">
        <v>24</v>
      </c>
      <c r="BS9" s="5">
        <v>24</v>
      </c>
      <c r="BT9" s="5">
        <v>24</v>
      </c>
      <c r="BU9" s="5">
        <v>24</v>
      </c>
      <c r="BV9" s="5">
        <v>24</v>
      </c>
      <c r="BW9" s="5">
        <v>24</v>
      </c>
      <c r="BX9" s="5">
        <v>24</v>
      </c>
      <c r="BY9" s="5">
        <v>24</v>
      </c>
      <c r="BZ9" s="5">
        <v>24</v>
      </c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>
        <v>24</v>
      </c>
      <c r="CP9" s="5"/>
      <c r="CQ9" s="5"/>
      <c r="CR9" s="5"/>
      <c r="CS9" s="5">
        <v>24</v>
      </c>
      <c r="CT9" s="5"/>
      <c r="CU9" s="5"/>
      <c r="CV9" s="5"/>
      <c r="CW9" s="5"/>
      <c r="CX9" s="5">
        <v>24</v>
      </c>
      <c r="CY9" s="5"/>
      <c r="CZ9" s="5"/>
      <c r="DA9" s="5"/>
      <c r="DB9" s="5"/>
      <c r="DC9" s="5">
        <v>24</v>
      </c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>
        <v>24</v>
      </c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>
        <v>24</v>
      </c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>
        <v>12</v>
      </c>
      <c r="FA9" s="5">
        <v>12</v>
      </c>
      <c r="FB9" s="5">
        <v>12</v>
      </c>
      <c r="FC9" s="5">
        <v>12</v>
      </c>
      <c r="FD9" s="5">
        <v>12</v>
      </c>
      <c r="FE9" s="5">
        <v>24</v>
      </c>
      <c r="FF9" s="5">
        <v>24</v>
      </c>
      <c r="FG9" s="5">
        <v>24</v>
      </c>
      <c r="FH9" s="5">
        <v>24</v>
      </c>
      <c r="FI9" s="5">
        <v>24</v>
      </c>
      <c r="FJ9" s="5">
        <v>24</v>
      </c>
      <c r="FK9" s="5">
        <v>24</v>
      </c>
      <c r="FL9" s="5">
        <v>24</v>
      </c>
      <c r="FM9" s="5">
        <v>24</v>
      </c>
      <c r="FN9" s="5">
        <v>24</v>
      </c>
      <c r="FO9" s="5">
        <v>24</v>
      </c>
      <c r="FP9" s="5">
        <v>24</v>
      </c>
      <c r="FQ9" s="5">
        <v>24</v>
      </c>
      <c r="FR9" s="5">
        <v>24</v>
      </c>
      <c r="FS9" s="5">
        <v>24</v>
      </c>
      <c r="FT9" s="5">
        <v>24</v>
      </c>
      <c r="FU9" s="5">
        <v>12</v>
      </c>
      <c r="FV9" s="5">
        <v>12</v>
      </c>
      <c r="FW9" s="5">
        <v>12</v>
      </c>
      <c r="FX9" s="5">
        <v>12</v>
      </c>
      <c r="FY9" s="5">
        <v>12</v>
      </c>
      <c r="FZ9" s="5">
        <v>24</v>
      </c>
      <c r="GA9" s="5">
        <v>24</v>
      </c>
      <c r="GB9" s="5">
        <v>24</v>
      </c>
      <c r="GC9" s="5">
        <v>24</v>
      </c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>
        <v>24</v>
      </c>
      <c r="HW9" s="5"/>
      <c r="HX9" s="5"/>
      <c r="HY9" s="5"/>
      <c r="HZ9" s="5"/>
      <c r="IA9" s="5"/>
      <c r="IB9" s="5"/>
      <c r="IC9" s="5">
        <v>24</v>
      </c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>
        <v>24</v>
      </c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>
        <v>24</v>
      </c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>
        <v>24</v>
      </c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>
        <v>24</v>
      </c>
      <c r="LM9" s="5">
        <v>24</v>
      </c>
      <c r="LN9" s="5">
        <v>24</v>
      </c>
      <c r="LO9" s="5">
        <v>24</v>
      </c>
      <c r="LP9" s="5">
        <v>24</v>
      </c>
      <c r="LQ9" s="5">
        <v>24</v>
      </c>
      <c r="LR9" s="5">
        <v>24</v>
      </c>
      <c r="LS9" s="5">
        <v>24</v>
      </c>
      <c r="LT9" s="5">
        <v>24</v>
      </c>
      <c r="LU9" s="5">
        <v>24</v>
      </c>
      <c r="LV9" s="5">
        <v>24</v>
      </c>
      <c r="LW9" s="5">
        <v>24</v>
      </c>
      <c r="LX9" s="5">
        <v>24</v>
      </c>
      <c r="LY9" s="5">
        <v>24</v>
      </c>
      <c r="LZ9" s="5">
        <f t="shared" si="4"/>
        <v>1608</v>
      </c>
      <c r="MA9" s="5">
        <f t="shared" si="5"/>
        <v>134</v>
      </c>
      <c r="MB9" s="5">
        <f t="shared" si="6"/>
        <v>72</v>
      </c>
      <c r="MC9" s="5">
        <v>1</v>
      </c>
      <c r="MD9" s="23">
        <f t="shared" si="7"/>
        <v>0</v>
      </c>
      <c r="ME9" s="23">
        <f t="shared" si="8"/>
        <v>0</v>
      </c>
      <c r="MG9"/>
    </row>
    <row r="10" spans="1:347" s="6" customFormat="1" ht="24.75" x14ac:dyDescent="0.25">
      <c r="A10" s="5" t="s">
        <v>2</v>
      </c>
      <c r="B10" s="5" t="s">
        <v>13</v>
      </c>
      <c r="C10" s="29" t="s">
        <v>99</v>
      </c>
      <c r="D10" s="5"/>
      <c r="E10" s="5"/>
      <c r="F10" s="5"/>
      <c r="G10" s="5"/>
      <c r="H10" s="5"/>
      <c r="I10" s="5">
        <v>24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>
        <v>24</v>
      </c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>
        <v>24</v>
      </c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>
        <v>24</v>
      </c>
      <c r="BN10" s="5">
        <v>24</v>
      </c>
      <c r="BO10" s="5">
        <v>24</v>
      </c>
      <c r="BP10" s="5">
        <v>24</v>
      </c>
      <c r="BQ10" s="5">
        <v>24</v>
      </c>
      <c r="BR10" s="5">
        <v>24</v>
      </c>
      <c r="BS10" s="5">
        <v>24</v>
      </c>
      <c r="BT10" s="5">
        <v>24</v>
      </c>
      <c r="BU10" s="5">
        <v>24</v>
      </c>
      <c r="BV10" s="5">
        <v>24</v>
      </c>
      <c r="BW10" s="5">
        <v>24</v>
      </c>
      <c r="BX10" s="5">
        <v>24</v>
      </c>
      <c r="BY10" s="5">
        <v>24</v>
      </c>
      <c r="BZ10" s="5">
        <v>24</v>
      </c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>
        <v>24</v>
      </c>
      <c r="CP10" s="5"/>
      <c r="CQ10" s="5"/>
      <c r="CR10" s="5"/>
      <c r="CS10" s="5">
        <v>24</v>
      </c>
      <c r="CT10" s="5"/>
      <c r="CU10" s="5"/>
      <c r="CV10" s="5"/>
      <c r="CW10" s="5"/>
      <c r="CX10" s="5">
        <v>24</v>
      </c>
      <c r="CY10" s="5"/>
      <c r="CZ10" s="5"/>
      <c r="DA10" s="5"/>
      <c r="DB10" s="5"/>
      <c r="DC10" s="5">
        <v>24</v>
      </c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>
        <v>24</v>
      </c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>
        <v>24</v>
      </c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>
        <v>12</v>
      </c>
      <c r="FA10" s="5">
        <v>12</v>
      </c>
      <c r="FB10" s="5">
        <v>12</v>
      </c>
      <c r="FC10" s="5">
        <v>12</v>
      </c>
      <c r="FD10" s="5">
        <v>12</v>
      </c>
      <c r="FE10" s="5">
        <v>24</v>
      </c>
      <c r="FF10" s="5">
        <v>24</v>
      </c>
      <c r="FG10" s="5">
        <v>24</v>
      </c>
      <c r="FH10" s="5">
        <v>24</v>
      </c>
      <c r="FI10" s="5">
        <v>24</v>
      </c>
      <c r="FJ10" s="5">
        <v>24</v>
      </c>
      <c r="FK10" s="5">
        <v>24</v>
      </c>
      <c r="FL10" s="5">
        <v>24</v>
      </c>
      <c r="FM10" s="5">
        <v>24</v>
      </c>
      <c r="FN10" s="5">
        <v>24</v>
      </c>
      <c r="FO10" s="5">
        <v>24</v>
      </c>
      <c r="FP10" s="5">
        <v>24</v>
      </c>
      <c r="FQ10" s="5">
        <v>24</v>
      </c>
      <c r="FR10" s="5">
        <v>24</v>
      </c>
      <c r="FS10" s="5">
        <v>24</v>
      </c>
      <c r="FT10" s="5">
        <v>24</v>
      </c>
      <c r="FU10" s="5">
        <v>12</v>
      </c>
      <c r="FV10" s="5">
        <v>12</v>
      </c>
      <c r="FW10" s="5">
        <v>12</v>
      </c>
      <c r="FX10" s="5">
        <v>12</v>
      </c>
      <c r="FY10" s="5">
        <v>12</v>
      </c>
      <c r="FZ10" s="5">
        <v>24</v>
      </c>
      <c r="GA10" s="5">
        <v>24</v>
      </c>
      <c r="GB10" s="5">
        <v>24</v>
      </c>
      <c r="GC10" s="5">
        <v>24</v>
      </c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>
        <v>24</v>
      </c>
      <c r="HW10" s="5"/>
      <c r="HX10" s="5"/>
      <c r="HY10" s="5"/>
      <c r="HZ10" s="5"/>
      <c r="IA10" s="5"/>
      <c r="IB10" s="5"/>
      <c r="IC10" s="5">
        <v>24</v>
      </c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>
        <v>24</v>
      </c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>
        <v>24</v>
      </c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>
        <v>24</v>
      </c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>
        <v>24</v>
      </c>
      <c r="LM10" s="5">
        <v>24</v>
      </c>
      <c r="LN10" s="5">
        <v>24</v>
      </c>
      <c r="LO10" s="5">
        <v>24</v>
      </c>
      <c r="LP10" s="5">
        <v>24</v>
      </c>
      <c r="LQ10" s="5">
        <v>24</v>
      </c>
      <c r="LR10" s="5">
        <v>24</v>
      </c>
      <c r="LS10" s="5">
        <v>24</v>
      </c>
      <c r="LT10" s="5">
        <v>24</v>
      </c>
      <c r="LU10" s="5">
        <v>24</v>
      </c>
      <c r="LV10" s="5">
        <v>24</v>
      </c>
      <c r="LW10" s="5">
        <v>24</v>
      </c>
      <c r="LX10" s="5">
        <v>24</v>
      </c>
      <c r="LY10" s="5">
        <v>24</v>
      </c>
      <c r="LZ10" s="5">
        <f t="shared" si="4"/>
        <v>1608</v>
      </c>
      <c r="MA10" s="5">
        <f t="shared" si="5"/>
        <v>134</v>
      </c>
      <c r="MB10" s="5">
        <f t="shared" si="6"/>
        <v>72</v>
      </c>
      <c r="MC10" s="5">
        <v>1</v>
      </c>
      <c r="MD10" s="23">
        <f t="shared" si="7"/>
        <v>0</v>
      </c>
      <c r="ME10" s="23">
        <f t="shared" si="8"/>
        <v>0</v>
      </c>
      <c r="MG10"/>
      <c r="MI10" s="40"/>
    </row>
    <row r="11" spans="1:347" s="6" customFormat="1" ht="24.75" x14ac:dyDescent="0.25">
      <c r="A11" s="5" t="s">
        <v>2</v>
      </c>
      <c r="B11" s="5" t="s">
        <v>14</v>
      </c>
      <c r="C11" s="29" t="s">
        <v>95</v>
      </c>
      <c r="D11" s="5"/>
      <c r="E11" s="5"/>
      <c r="F11" s="5"/>
      <c r="G11" s="5"/>
      <c r="H11" s="5"/>
      <c r="I11" s="5">
        <v>24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>
        <v>24</v>
      </c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>
        <v>24</v>
      </c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>
        <v>24</v>
      </c>
      <c r="BN11" s="5">
        <v>24</v>
      </c>
      <c r="BO11" s="5">
        <v>24</v>
      </c>
      <c r="BP11" s="5">
        <v>24</v>
      </c>
      <c r="BQ11" s="5">
        <v>24</v>
      </c>
      <c r="BR11" s="5">
        <v>24</v>
      </c>
      <c r="BS11" s="5">
        <v>24</v>
      </c>
      <c r="BT11" s="5">
        <v>24</v>
      </c>
      <c r="BU11" s="5">
        <v>24</v>
      </c>
      <c r="BV11" s="5">
        <v>24</v>
      </c>
      <c r="BW11" s="5">
        <v>24</v>
      </c>
      <c r="BX11" s="5">
        <v>24</v>
      </c>
      <c r="BY11" s="5">
        <v>24</v>
      </c>
      <c r="BZ11" s="5">
        <v>24</v>
      </c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>
        <v>24</v>
      </c>
      <c r="CP11" s="5"/>
      <c r="CQ11" s="5"/>
      <c r="CR11" s="5"/>
      <c r="CS11" s="5">
        <v>24</v>
      </c>
      <c r="CT11" s="5"/>
      <c r="CU11" s="5"/>
      <c r="CV11" s="5"/>
      <c r="CW11" s="5"/>
      <c r="CX11" s="5">
        <v>24</v>
      </c>
      <c r="CY11" s="5"/>
      <c r="CZ11" s="5"/>
      <c r="DA11" s="5"/>
      <c r="DB11" s="5"/>
      <c r="DC11" s="5">
        <v>24</v>
      </c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>
        <v>24</v>
      </c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>
        <v>24</v>
      </c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>
        <v>12</v>
      </c>
      <c r="FA11" s="5">
        <v>12</v>
      </c>
      <c r="FB11" s="5">
        <v>12</v>
      </c>
      <c r="FC11" s="5">
        <v>12</v>
      </c>
      <c r="FD11" s="5">
        <v>12</v>
      </c>
      <c r="FE11" s="5">
        <v>24</v>
      </c>
      <c r="FF11" s="5">
        <v>24</v>
      </c>
      <c r="FG11" s="5">
        <v>24</v>
      </c>
      <c r="FH11" s="5">
        <v>24</v>
      </c>
      <c r="FI11" s="5">
        <v>24</v>
      </c>
      <c r="FJ11" s="5">
        <v>24</v>
      </c>
      <c r="FK11" s="5">
        <v>24</v>
      </c>
      <c r="FL11" s="5">
        <v>24</v>
      </c>
      <c r="FM11" s="5">
        <v>24</v>
      </c>
      <c r="FN11" s="5">
        <v>24</v>
      </c>
      <c r="FO11" s="5">
        <v>24</v>
      </c>
      <c r="FP11" s="5">
        <v>24</v>
      </c>
      <c r="FQ11" s="5">
        <v>24</v>
      </c>
      <c r="FR11" s="5">
        <v>24</v>
      </c>
      <c r="FS11" s="5">
        <v>24</v>
      </c>
      <c r="FT11" s="5">
        <v>24</v>
      </c>
      <c r="FU11" s="5">
        <v>12</v>
      </c>
      <c r="FV11" s="5">
        <v>12</v>
      </c>
      <c r="FW11" s="5">
        <v>12</v>
      </c>
      <c r="FX11" s="5">
        <v>12</v>
      </c>
      <c r="FY11" s="5">
        <v>12</v>
      </c>
      <c r="FZ11" s="5">
        <v>24</v>
      </c>
      <c r="GA11" s="5">
        <v>24</v>
      </c>
      <c r="GB11" s="5">
        <v>24</v>
      </c>
      <c r="GC11" s="5">
        <v>24</v>
      </c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>
        <v>24</v>
      </c>
      <c r="HW11" s="5"/>
      <c r="HX11" s="5"/>
      <c r="HY11" s="5"/>
      <c r="HZ11" s="5"/>
      <c r="IA11" s="5"/>
      <c r="IB11" s="5"/>
      <c r="IC11" s="5">
        <v>24</v>
      </c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>
        <v>24</v>
      </c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>
        <v>24</v>
      </c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>
        <v>24</v>
      </c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>
        <v>24</v>
      </c>
      <c r="LM11" s="5">
        <v>24</v>
      </c>
      <c r="LN11" s="5">
        <v>24</v>
      </c>
      <c r="LO11" s="5">
        <v>24</v>
      </c>
      <c r="LP11" s="5">
        <v>24</v>
      </c>
      <c r="LQ11" s="5">
        <v>24</v>
      </c>
      <c r="LR11" s="5">
        <v>24</v>
      </c>
      <c r="LS11" s="5">
        <v>24</v>
      </c>
      <c r="LT11" s="5">
        <v>24</v>
      </c>
      <c r="LU11" s="5">
        <v>24</v>
      </c>
      <c r="LV11" s="5">
        <v>24</v>
      </c>
      <c r="LW11" s="5">
        <v>24</v>
      </c>
      <c r="LX11" s="5">
        <v>24</v>
      </c>
      <c r="LY11" s="5">
        <v>24</v>
      </c>
      <c r="LZ11" s="5">
        <f t="shared" si="4"/>
        <v>1608</v>
      </c>
      <c r="MA11" s="5">
        <f t="shared" si="5"/>
        <v>134</v>
      </c>
      <c r="MB11" s="5">
        <f t="shared" si="6"/>
        <v>72</v>
      </c>
      <c r="MC11" s="5">
        <v>1</v>
      </c>
      <c r="MD11" s="23">
        <f t="shared" si="7"/>
        <v>0</v>
      </c>
      <c r="ME11" s="23">
        <f t="shared" si="8"/>
        <v>0</v>
      </c>
      <c r="MG11"/>
      <c r="MH11"/>
      <c r="MI11" s="41"/>
    </row>
    <row r="12" spans="1:347" s="6" customFormat="1" ht="36.75" x14ac:dyDescent="0.25">
      <c r="A12" s="5" t="s">
        <v>2</v>
      </c>
      <c r="B12" s="5" t="s">
        <v>15</v>
      </c>
      <c r="C12" s="29" t="s">
        <v>96</v>
      </c>
      <c r="D12" s="5"/>
      <c r="E12" s="5"/>
      <c r="F12" s="5"/>
      <c r="G12" s="5"/>
      <c r="H12" s="5"/>
      <c r="I12" s="5">
        <v>24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>
        <v>24</v>
      </c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>
        <v>24</v>
      </c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>
        <v>24</v>
      </c>
      <c r="BN12" s="5">
        <v>24</v>
      </c>
      <c r="BO12" s="5">
        <v>24</v>
      </c>
      <c r="BP12" s="5">
        <v>24</v>
      </c>
      <c r="BQ12" s="5">
        <v>24</v>
      </c>
      <c r="BR12" s="5">
        <v>24</v>
      </c>
      <c r="BS12" s="5">
        <v>24</v>
      </c>
      <c r="BT12" s="5">
        <v>24</v>
      </c>
      <c r="BU12" s="5">
        <v>24</v>
      </c>
      <c r="BV12" s="5">
        <v>24</v>
      </c>
      <c r="BW12" s="5">
        <v>24</v>
      </c>
      <c r="BX12" s="5">
        <v>24</v>
      </c>
      <c r="BY12" s="5">
        <v>24</v>
      </c>
      <c r="BZ12" s="5">
        <v>24</v>
      </c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>
        <v>24</v>
      </c>
      <c r="CP12" s="5"/>
      <c r="CQ12" s="5"/>
      <c r="CR12" s="5"/>
      <c r="CS12" s="5">
        <v>24</v>
      </c>
      <c r="CT12" s="5"/>
      <c r="CU12" s="5"/>
      <c r="CV12" s="5"/>
      <c r="CW12" s="5"/>
      <c r="CX12" s="5">
        <v>24</v>
      </c>
      <c r="CY12" s="5"/>
      <c r="CZ12" s="5"/>
      <c r="DA12" s="5"/>
      <c r="DB12" s="5"/>
      <c r="DC12" s="5">
        <v>24</v>
      </c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>
        <v>24</v>
      </c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>
        <v>24</v>
      </c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>
        <v>12</v>
      </c>
      <c r="FA12" s="5">
        <v>12</v>
      </c>
      <c r="FB12" s="5">
        <v>12</v>
      </c>
      <c r="FC12" s="5">
        <v>12</v>
      </c>
      <c r="FD12" s="5">
        <v>12</v>
      </c>
      <c r="FE12" s="5">
        <v>24</v>
      </c>
      <c r="FF12" s="5">
        <v>24</v>
      </c>
      <c r="FG12" s="5">
        <v>24</v>
      </c>
      <c r="FH12" s="5">
        <v>24</v>
      </c>
      <c r="FI12" s="5">
        <v>24</v>
      </c>
      <c r="FJ12" s="5">
        <v>24</v>
      </c>
      <c r="FK12" s="5">
        <v>24</v>
      </c>
      <c r="FL12" s="5">
        <v>24</v>
      </c>
      <c r="FM12" s="5">
        <v>24</v>
      </c>
      <c r="FN12" s="5">
        <v>24</v>
      </c>
      <c r="FO12" s="5">
        <v>24</v>
      </c>
      <c r="FP12" s="5">
        <v>24</v>
      </c>
      <c r="FQ12" s="5">
        <v>24</v>
      </c>
      <c r="FR12" s="5">
        <v>24</v>
      </c>
      <c r="FS12" s="5">
        <v>24</v>
      </c>
      <c r="FT12" s="5">
        <v>24</v>
      </c>
      <c r="FU12" s="5">
        <v>12</v>
      </c>
      <c r="FV12" s="5">
        <v>12</v>
      </c>
      <c r="FW12" s="5">
        <v>12</v>
      </c>
      <c r="FX12" s="5">
        <v>12</v>
      </c>
      <c r="FY12" s="5">
        <v>12</v>
      </c>
      <c r="FZ12" s="5">
        <v>24</v>
      </c>
      <c r="GA12" s="5">
        <v>24</v>
      </c>
      <c r="GB12" s="5">
        <v>24</v>
      </c>
      <c r="GC12" s="5">
        <v>24</v>
      </c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>
        <v>24</v>
      </c>
      <c r="HW12" s="5"/>
      <c r="HX12" s="5"/>
      <c r="HY12" s="5"/>
      <c r="HZ12" s="5"/>
      <c r="IA12" s="5"/>
      <c r="IB12" s="5"/>
      <c r="IC12" s="5">
        <v>24</v>
      </c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>
        <v>24</v>
      </c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>
        <v>24</v>
      </c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>
        <v>24</v>
      </c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>
        <v>24</v>
      </c>
      <c r="LM12" s="5">
        <v>24</v>
      </c>
      <c r="LN12" s="5">
        <v>24</v>
      </c>
      <c r="LO12" s="5">
        <v>24</v>
      </c>
      <c r="LP12" s="5">
        <v>24</v>
      </c>
      <c r="LQ12" s="5">
        <v>24</v>
      </c>
      <c r="LR12" s="5">
        <v>24</v>
      </c>
      <c r="LS12" s="5">
        <v>24</v>
      </c>
      <c r="LT12" s="5">
        <v>24</v>
      </c>
      <c r="LU12" s="5">
        <v>24</v>
      </c>
      <c r="LV12" s="5">
        <v>24</v>
      </c>
      <c r="LW12" s="5">
        <v>24</v>
      </c>
      <c r="LX12" s="5">
        <v>24</v>
      </c>
      <c r="LY12" s="5">
        <v>24</v>
      </c>
      <c r="LZ12" s="5">
        <f t="shared" si="4"/>
        <v>1608</v>
      </c>
      <c r="MA12" s="5">
        <f t="shared" si="5"/>
        <v>134</v>
      </c>
      <c r="MB12" s="5">
        <f t="shared" si="6"/>
        <v>72</v>
      </c>
      <c r="MC12" s="5">
        <v>1</v>
      </c>
      <c r="MD12" s="23">
        <f t="shared" si="7"/>
        <v>0</v>
      </c>
      <c r="ME12" s="23">
        <f t="shared" si="8"/>
        <v>0</v>
      </c>
    </row>
    <row r="13" spans="1:347" s="6" customFormat="1" ht="24.75" x14ac:dyDescent="0.25">
      <c r="A13" s="5" t="s">
        <v>1</v>
      </c>
      <c r="B13" s="31" t="s">
        <v>16</v>
      </c>
      <c r="C13" s="29" t="s">
        <v>84</v>
      </c>
      <c r="D13" s="5"/>
      <c r="E13" s="5"/>
      <c r="F13" s="5"/>
      <c r="G13" s="5"/>
      <c r="H13" s="5"/>
      <c r="I13" s="5">
        <v>24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>
        <v>24</v>
      </c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>
        <v>24</v>
      </c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>
        <v>24</v>
      </c>
      <c r="BN13" s="5">
        <v>24</v>
      </c>
      <c r="BO13" s="5">
        <v>24</v>
      </c>
      <c r="BP13" s="5">
        <v>24</v>
      </c>
      <c r="BQ13" s="5">
        <v>24</v>
      </c>
      <c r="BR13" s="5">
        <v>24</v>
      </c>
      <c r="BS13" s="5">
        <v>24</v>
      </c>
      <c r="BT13" s="5">
        <v>24</v>
      </c>
      <c r="BU13" s="5">
        <v>24</v>
      </c>
      <c r="BV13" s="5">
        <v>24</v>
      </c>
      <c r="BW13" s="5">
        <v>24</v>
      </c>
      <c r="BX13" s="5">
        <v>24</v>
      </c>
      <c r="BY13" s="5">
        <v>24</v>
      </c>
      <c r="BZ13" s="5">
        <v>24</v>
      </c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>
        <v>24</v>
      </c>
      <c r="CP13" s="5"/>
      <c r="CQ13" s="5"/>
      <c r="CR13" s="5"/>
      <c r="CS13" s="5">
        <v>24</v>
      </c>
      <c r="CT13" s="5"/>
      <c r="CU13" s="5"/>
      <c r="CV13" s="5"/>
      <c r="CW13" s="5"/>
      <c r="CX13" s="5">
        <v>24</v>
      </c>
      <c r="CY13" s="5"/>
      <c r="CZ13" s="5"/>
      <c r="DA13" s="5"/>
      <c r="DB13" s="5"/>
      <c r="DC13" s="5">
        <v>24</v>
      </c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>
        <v>24</v>
      </c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>
        <v>24</v>
      </c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>
        <v>12</v>
      </c>
      <c r="FA13" s="5">
        <v>12</v>
      </c>
      <c r="FB13" s="5">
        <v>12</v>
      </c>
      <c r="FC13" s="5">
        <v>12</v>
      </c>
      <c r="FD13" s="5">
        <v>12</v>
      </c>
      <c r="FE13" s="5">
        <v>24</v>
      </c>
      <c r="FF13" s="5">
        <v>24</v>
      </c>
      <c r="FG13" s="5">
        <v>24</v>
      </c>
      <c r="FH13" s="5">
        <v>24</v>
      </c>
      <c r="FI13" s="5">
        <v>24</v>
      </c>
      <c r="FJ13" s="5">
        <v>24</v>
      </c>
      <c r="FK13" s="5">
        <v>24</v>
      </c>
      <c r="FL13" s="5">
        <v>24</v>
      </c>
      <c r="FM13" s="5">
        <v>24</v>
      </c>
      <c r="FN13" s="5">
        <v>24</v>
      </c>
      <c r="FO13" s="5">
        <v>24</v>
      </c>
      <c r="FP13" s="5">
        <v>24</v>
      </c>
      <c r="FQ13" s="5">
        <v>24</v>
      </c>
      <c r="FR13" s="5">
        <v>24</v>
      </c>
      <c r="FS13" s="5">
        <v>24</v>
      </c>
      <c r="FT13" s="5">
        <v>24</v>
      </c>
      <c r="FU13" s="5">
        <v>12</v>
      </c>
      <c r="FV13" s="5">
        <v>12</v>
      </c>
      <c r="FW13" s="5">
        <v>12</v>
      </c>
      <c r="FX13" s="5">
        <v>12</v>
      </c>
      <c r="FY13" s="5">
        <v>12</v>
      </c>
      <c r="FZ13" s="5">
        <v>24</v>
      </c>
      <c r="GA13" s="5">
        <v>24</v>
      </c>
      <c r="GB13" s="5">
        <v>24</v>
      </c>
      <c r="GC13" s="5">
        <v>24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>
        <v>24</v>
      </c>
      <c r="HW13" s="5"/>
      <c r="HX13" s="5"/>
      <c r="HY13" s="5"/>
      <c r="HZ13" s="5"/>
      <c r="IA13" s="5"/>
      <c r="IB13" s="5"/>
      <c r="IC13" s="5">
        <v>24</v>
      </c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>
        <v>24</v>
      </c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>
        <v>24</v>
      </c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>
        <v>24</v>
      </c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>
        <v>24</v>
      </c>
      <c r="LM13" s="5">
        <v>24</v>
      </c>
      <c r="LN13" s="5">
        <v>24</v>
      </c>
      <c r="LO13" s="5">
        <v>24</v>
      </c>
      <c r="LP13" s="5">
        <v>24</v>
      </c>
      <c r="LQ13" s="5">
        <v>24</v>
      </c>
      <c r="LR13" s="5">
        <v>24</v>
      </c>
      <c r="LS13" s="5">
        <v>24</v>
      </c>
      <c r="LT13" s="5">
        <v>24</v>
      </c>
      <c r="LU13" s="5">
        <v>24</v>
      </c>
      <c r="LV13" s="5">
        <v>24</v>
      </c>
      <c r="LW13" s="5">
        <v>24</v>
      </c>
      <c r="LX13" s="5">
        <v>24</v>
      </c>
      <c r="LY13" s="5">
        <v>24</v>
      </c>
      <c r="LZ13" s="5">
        <f t="shared" si="4"/>
        <v>1608</v>
      </c>
      <c r="MA13" s="5">
        <f t="shared" si="5"/>
        <v>134</v>
      </c>
      <c r="MB13" s="5">
        <f t="shared" si="6"/>
        <v>72</v>
      </c>
      <c r="MC13" s="5">
        <v>1</v>
      </c>
      <c r="MD13" s="23">
        <f t="shared" si="7"/>
        <v>0</v>
      </c>
      <c r="ME13" s="23">
        <f t="shared" si="8"/>
        <v>0</v>
      </c>
    </row>
    <row r="14" spans="1:347" s="6" customFormat="1" ht="24.75" x14ac:dyDescent="0.25">
      <c r="A14" s="5" t="s">
        <v>0</v>
      </c>
      <c r="B14" s="5" t="s">
        <v>17</v>
      </c>
      <c r="C14" s="29" t="s">
        <v>69</v>
      </c>
      <c r="D14" s="5"/>
      <c r="E14" s="5"/>
      <c r="F14" s="5"/>
      <c r="G14" s="5"/>
      <c r="H14" s="5"/>
      <c r="I14" s="5">
        <v>24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>
        <v>24</v>
      </c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>
        <v>24</v>
      </c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>
        <v>24</v>
      </c>
      <c r="BN14" s="5">
        <v>24</v>
      </c>
      <c r="BO14" s="5">
        <v>24</v>
      </c>
      <c r="BP14" s="5">
        <v>24</v>
      </c>
      <c r="BQ14" s="5">
        <v>24</v>
      </c>
      <c r="BR14" s="5">
        <v>24</v>
      </c>
      <c r="BS14" s="5">
        <v>24</v>
      </c>
      <c r="BT14" s="5">
        <v>24</v>
      </c>
      <c r="BU14" s="5">
        <v>24</v>
      </c>
      <c r="BV14" s="5">
        <v>24</v>
      </c>
      <c r="BW14" s="5">
        <v>24</v>
      </c>
      <c r="BX14" s="5">
        <v>24</v>
      </c>
      <c r="BY14" s="5">
        <v>24</v>
      </c>
      <c r="BZ14" s="5">
        <v>24</v>
      </c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>
        <v>24</v>
      </c>
      <c r="CP14" s="5"/>
      <c r="CQ14" s="5"/>
      <c r="CR14" s="5"/>
      <c r="CS14" s="5">
        <v>24</v>
      </c>
      <c r="CT14" s="5"/>
      <c r="CU14" s="5"/>
      <c r="CV14" s="5"/>
      <c r="CW14" s="5"/>
      <c r="CX14" s="5">
        <v>24</v>
      </c>
      <c r="CY14" s="5"/>
      <c r="CZ14" s="5"/>
      <c r="DA14" s="5"/>
      <c r="DB14" s="5"/>
      <c r="DC14" s="5">
        <v>24</v>
      </c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>
        <v>24</v>
      </c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>
        <v>24</v>
      </c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>
        <v>12</v>
      </c>
      <c r="FA14" s="5">
        <v>12</v>
      </c>
      <c r="FB14" s="5">
        <v>12</v>
      </c>
      <c r="FC14" s="5">
        <v>12</v>
      </c>
      <c r="FD14" s="5">
        <v>12</v>
      </c>
      <c r="FE14" s="5">
        <v>24</v>
      </c>
      <c r="FF14" s="5">
        <v>24</v>
      </c>
      <c r="FG14" s="5">
        <v>24</v>
      </c>
      <c r="FH14" s="5">
        <v>24</v>
      </c>
      <c r="FI14" s="5">
        <v>24</v>
      </c>
      <c r="FJ14" s="5">
        <v>24</v>
      </c>
      <c r="FK14" s="5">
        <v>24</v>
      </c>
      <c r="FL14" s="5">
        <v>24</v>
      </c>
      <c r="FM14" s="5">
        <v>24</v>
      </c>
      <c r="FN14" s="5">
        <v>24</v>
      </c>
      <c r="FO14" s="5">
        <v>24</v>
      </c>
      <c r="FP14" s="5">
        <v>24</v>
      </c>
      <c r="FQ14" s="5">
        <v>24</v>
      </c>
      <c r="FR14" s="5">
        <v>24</v>
      </c>
      <c r="FS14" s="5">
        <v>24</v>
      </c>
      <c r="FT14" s="5">
        <v>24</v>
      </c>
      <c r="FU14" s="5">
        <v>12</v>
      </c>
      <c r="FV14" s="5">
        <v>12</v>
      </c>
      <c r="FW14" s="5">
        <v>12</v>
      </c>
      <c r="FX14" s="5">
        <v>12</v>
      </c>
      <c r="FY14" s="5">
        <v>12</v>
      </c>
      <c r="FZ14" s="5">
        <v>24</v>
      </c>
      <c r="GA14" s="5">
        <v>24</v>
      </c>
      <c r="GB14" s="5">
        <v>24</v>
      </c>
      <c r="GC14" s="5">
        <v>24</v>
      </c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>
        <v>24</v>
      </c>
      <c r="HW14" s="5"/>
      <c r="HX14" s="5"/>
      <c r="HY14" s="5"/>
      <c r="HZ14" s="5"/>
      <c r="IA14" s="5"/>
      <c r="IB14" s="5"/>
      <c r="IC14" s="5">
        <v>24</v>
      </c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>
        <v>24</v>
      </c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>
        <v>24</v>
      </c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>
        <v>24</v>
      </c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>
        <v>24</v>
      </c>
      <c r="LM14" s="5">
        <v>24</v>
      </c>
      <c r="LN14" s="5">
        <v>24</v>
      </c>
      <c r="LO14" s="5">
        <v>24</v>
      </c>
      <c r="LP14" s="5">
        <v>24</v>
      </c>
      <c r="LQ14" s="5">
        <v>24</v>
      </c>
      <c r="LR14" s="5">
        <v>24</v>
      </c>
      <c r="LS14" s="5">
        <v>24</v>
      </c>
      <c r="LT14" s="5">
        <v>24</v>
      </c>
      <c r="LU14" s="5">
        <v>24</v>
      </c>
      <c r="LV14" s="5">
        <v>24</v>
      </c>
      <c r="LW14" s="5">
        <v>24</v>
      </c>
      <c r="LX14" s="5">
        <v>24</v>
      </c>
      <c r="LY14" s="5">
        <v>24</v>
      </c>
      <c r="LZ14" s="5">
        <f t="shared" si="4"/>
        <v>1608</v>
      </c>
      <c r="MA14" s="5">
        <f t="shared" si="5"/>
        <v>134</v>
      </c>
      <c r="MB14" s="5">
        <f t="shared" si="6"/>
        <v>72</v>
      </c>
      <c r="MC14" s="5">
        <v>1</v>
      </c>
      <c r="MD14" s="23">
        <f t="shared" si="7"/>
        <v>0</v>
      </c>
      <c r="ME14" s="23">
        <f t="shared" si="8"/>
        <v>0</v>
      </c>
    </row>
    <row r="15" spans="1:347" s="6" customFormat="1" ht="36.75" x14ac:dyDescent="0.25">
      <c r="A15" s="5" t="s">
        <v>1</v>
      </c>
      <c r="B15" s="31" t="s">
        <v>18</v>
      </c>
      <c r="C15" s="29" t="s">
        <v>85</v>
      </c>
      <c r="D15" s="5"/>
      <c r="E15" s="5"/>
      <c r="F15" s="5"/>
      <c r="G15" s="5"/>
      <c r="H15" s="5"/>
      <c r="I15" s="5">
        <v>24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>
        <v>24</v>
      </c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>
        <v>24</v>
      </c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>
        <v>24</v>
      </c>
      <c r="BN15" s="5">
        <v>24</v>
      </c>
      <c r="BO15" s="5">
        <v>24</v>
      </c>
      <c r="BP15" s="5">
        <v>24</v>
      </c>
      <c r="BQ15" s="5">
        <v>24</v>
      </c>
      <c r="BR15" s="5">
        <v>24</v>
      </c>
      <c r="BS15" s="5">
        <v>24</v>
      </c>
      <c r="BT15" s="5">
        <v>24</v>
      </c>
      <c r="BU15" s="5">
        <v>24</v>
      </c>
      <c r="BV15" s="5">
        <v>24</v>
      </c>
      <c r="BW15" s="5">
        <v>24</v>
      </c>
      <c r="BX15" s="5">
        <v>24</v>
      </c>
      <c r="BY15" s="5">
        <v>24</v>
      </c>
      <c r="BZ15" s="5">
        <v>24</v>
      </c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>
        <v>24</v>
      </c>
      <c r="CP15" s="5"/>
      <c r="CQ15" s="5"/>
      <c r="CR15" s="5"/>
      <c r="CS15" s="5">
        <v>24</v>
      </c>
      <c r="CT15" s="5"/>
      <c r="CU15" s="5"/>
      <c r="CV15" s="5"/>
      <c r="CW15" s="5"/>
      <c r="CX15" s="5">
        <v>24</v>
      </c>
      <c r="CY15" s="5"/>
      <c r="CZ15" s="5"/>
      <c r="DA15" s="5"/>
      <c r="DB15" s="5"/>
      <c r="DC15" s="5">
        <v>24</v>
      </c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>
        <v>24</v>
      </c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>
        <v>24</v>
      </c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>
        <v>12</v>
      </c>
      <c r="FA15" s="5">
        <v>12</v>
      </c>
      <c r="FB15" s="5">
        <v>12</v>
      </c>
      <c r="FC15" s="5">
        <v>12</v>
      </c>
      <c r="FD15" s="5">
        <v>12</v>
      </c>
      <c r="FE15" s="5">
        <v>24</v>
      </c>
      <c r="FF15" s="5">
        <v>24</v>
      </c>
      <c r="FG15" s="5">
        <v>24</v>
      </c>
      <c r="FH15" s="5">
        <v>24</v>
      </c>
      <c r="FI15" s="5">
        <v>24</v>
      </c>
      <c r="FJ15" s="5">
        <v>24</v>
      </c>
      <c r="FK15" s="5">
        <v>24</v>
      </c>
      <c r="FL15" s="5">
        <v>24</v>
      </c>
      <c r="FM15" s="5">
        <v>24</v>
      </c>
      <c r="FN15" s="5">
        <v>24</v>
      </c>
      <c r="FO15" s="5">
        <v>24</v>
      </c>
      <c r="FP15" s="5">
        <v>24</v>
      </c>
      <c r="FQ15" s="5">
        <v>24</v>
      </c>
      <c r="FR15" s="5">
        <v>24</v>
      </c>
      <c r="FS15" s="5">
        <v>24</v>
      </c>
      <c r="FT15" s="5">
        <v>24</v>
      </c>
      <c r="FU15" s="5">
        <v>12</v>
      </c>
      <c r="FV15" s="5">
        <v>12</v>
      </c>
      <c r="FW15" s="5">
        <v>12</v>
      </c>
      <c r="FX15" s="5">
        <v>12</v>
      </c>
      <c r="FY15" s="5">
        <v>12</v>
      </c>
      <c r="FZ15" s="5">
        <v>24</v>
      </c>
      <c r="GA15" s="5">
        <v>24</v>
      </c>
      <c r="GB15" s="5">
        <v>24</v>
      </c>
      <c r="GC15" s="5">
        <v>24</v>
      </c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>
        <v>24</v>
      </c>
      <c r="HW15" s="5"/>
      <c r="HX15" s="5"/>
      <c r="HY15" s="5"/>
      <c r="HZ15" s="5"/>
      <c r="IA15" s="5"/>
      <c r="IB15" s="5"/>
      <c r="IC15" s="5">
        <v>24</v>
      </c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>
        <v>24</v>
      </c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>
        <v>24</v>
      </c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>
        <v>24</v>
      </c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>
        <v>24</v>
      </c>
      <c r="LM15" s="5">
        <v>24</v>
      </c>
      <c r="LN15" s="5">
        <v>24</v>
      </c>
      <c r="LO15" s="5">
        <v>24</v>
      </c>
      <c r="LP15" s="5">
        <v>24</v>
      </c>
      <c r="LQ15" s="5">
        <v>24</v>
      </c>
      <c r="LR15" s="5">
        <v>24</v>
      </c>
      <c r="LS15" s="5">
        <v>24</v>
      </c>
      <c r="LT15" s="5">
        <v>24</v>
      </c>
      <c r="LU15" s="5">
        <v>24</v>
      </c>
      <c r="LV15" s="5">
        <v>24</v>
      </c>
      <c r="LW15" s="5">
        <v>24</v>
      </c>
      <c r="LX15" s="5">
        <v>24</v>
      </c>
      <c r="LY15" s="5">
        <v>24</v>
      </c>
      <c r="LZ15" s="5">
        <f t="shared" si="4"/>
        <v>1608</v>
      </c>
      <c r="MA15" s="5">
        <f t="shared" si="5"/>
        <v>134</v>
      </c>
      <c r="MB15" s="5">
        <f t="shared" si="6"/>
        <v>72</v>
      </c>
      <c r="MC15" s="5">
        <v>1</v>
      </c>
      <c r="MD15" s="23">
        <f t="shared" si="7"/>
        <v>0</v>
      </c>
      <c r="ME15" s="23">
        <f t="shared" si="8"/>
        <v>0</v>
      </c>
    </row>
    <row r="16" spans="1:347" s="6" customFormat="1" ht="24.75" x14ac:dyDescent="0.25">
      <c r="A16" s="5" t="s">
        <v>0</v>
      </c>
      <c r="B16" s="5" t="s">
        <v>19</v>
      </c>
      <c r="C16" s="29" t="s">
        <v>72</v>
      </c>
      <c r="D16" s="5"/>
      <c r="E16" s="5"/>
      <c r="F16" s="5"/>
      <c r="G16" s="5"/>
      <c r="H16" s="5"/>
      <c r="I16" s="5">
        <v>24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>
        <v>24</v>
      </c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>
        <v>24</v>
      </c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>
        <v>24</v>
      </c>
      <c r="BN16" s="5">
        <v>24</v>
      </c>
      <c r="BO16" s="5">
        <v>24</v>
      </c>
      <c r="BP16" s="5">
        <v>24</v>
      </c>
      <c r="BQ16" s="5">
        <v>24</v>
      </c>
      <c r="BR16" s="5">
        <v>24</v>
      </c>
      <c r="BS16" s="5">
        <v>24</v>
      </c>
      <c r="BT16" s="5">
        <v>24</v>
      </c>
      <c r="BU16" s="5">
        <v>24</v>
      </c>
      <c r="BV16" s="5">
        <v>24</v>
      </c>
      <c r="BW16" s="5">
        <v>24</v>
      </c>
      <c r="BX16" s="5">
        <v>24</v>
      </c>
      <c r="BY16" s="5">
        <v>24</v>
      </c>
      <c r="BZ16" s="5">
        <v>24</v>
      </c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>
        <v>24</v>
      </c>
      <c r="CP16" s="5"/>
      <c r="CQ16" s="5"/>
      <c r="CR16" s="5"/>
      <c r="CS16" s="5">
        <v>24</v>
      </c>
      <c r="CT16" s="5"/>
      <c r="CU16" s="5"/>
      <c r="CV16" s="5"/>
      <c r="CW16" s="5"/>
      <c r="CX16" s="5">
        <v>24</v>
      </c>
      <c r="CY16" s="5"/>
      <c r="CZ16" s="5"/>
      <c r="DA16" s="5"/>
      <c r="DB16" s="5"/>
      <c r="DC16" s="5">
        <v>24</v>
      </c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>
        <v>24</v>
      </c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>
        <v>24</v>
      </c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>
        <v>12</v>
      </c>
      <c r="FA16" s="5">
        <v>12</v>
      </c>
      <c r="FB16" s="5">
        <v>12</v>
      </c>
      <c r="FC16" s="5">
        <v>12</v>
      </c>
      <c r="FD16" s="5">
        <v>12</v>
      </c>
      <c r="FE16" s="5">
        <v>24</v>
      </c>
      <c r="FF16" s="5">
        <v>24</v>
      </c>
      <c r="FG16" s="5">
        <v>24</v>
      </c>
      <c r="FH16" s="5">
        <v>24</v>
      </c>
      <c r="FI16" s="5">
        <v>24</v>
      </c>
      <c r="FJ16" s="5">
        <v>24</v>
      </c>
      <c r="FK16" s="5">
        <v>24</v>
      </c>
      <c r="FL16" s="5">
        <v>24</v>
      </c>
      <c r="FM16" s="5">
        <v>24</v>
      </c>
      <c r="FN16" s="5">
        <v>24</v>
      </c>
      <c r="FO16" s="5">
        <v>24</v>
      </c>
      <c r="FP16" s="5">
        <v>24</v>
      </c>
      <c r="FQ16" s="5">
        <v>24</v>
      </c>
      <c r="FR16" s="5">
        <v>24</v>
      </c>
      <c r="FS16" s="5">
        <v>24</v>
      </c>
      <c r="FT16" s="5">
        <v>24</v>
      </c>
      <c r="FU16" s="5">
        <v>12</v>
      </c>
      <c r="FV16" s="5">
        <v>12</v>
      </c>
      <c r="FW16" s="5">
        <v>12</v>
      </c>
      <c r="FX16" s="5">
        <v>12</v>
      </c>
      <c r="FY16" s="5">
        <v>12</v>
      </c>
      <c r="FZ16" s="5">
        <v>24</v>
      </c>
      <c r="GA16" s="5">
        <v>24</v>
      </c>
      <c r="GB16" s="5">
        <v>24</v>
      </c>
      <c r="GC16" s="5">
        <v>24</v>
      </c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>
        <v>24</v>
      </c>
      <c r="HW16" s="5"/>
      <c r="HX16" s="5"/>
      <c r="HY16" s="5"/>
      <c r="HZ16" s="5"/>
      <c r="IA16" s="5"/>
      <c r="IB16" s="5"/>
      <c r="IC16" s="5">
        <v>24</v>
      </c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>
        <v>24</v>
      </c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>
        <v>24</v>
      </c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>
        <v>24</v>
      </c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>
        <v>24</v>
      </c>
      <c r="LM16" s="5">
        <v>24</v>
      </c>
      <c r="LN16" s="5">
        <v>24</v>
      </c>
      <c r="LO16" s="5">
        <v>24</v>
      </c>
      <c r="LP16" s="5">
        <v>24</v>
      </c>
      <c r="LQ16" s="5">
        <v>24</v>
      </c>
      <c r="LR16" s="5">
        <v>24</v>
      </c>
      <c r="LS16" s="5">
        <v>24</v>
      </c>
      <c r="LT16" s="5">
        <v>24</v>
      </c>
      <c r="LU16" s="5">
        <v>24</v>
      </c>
      <c r="LV16" s="5">
        <v>24</v>
      </c>
      <c r="LW16" s="5">
        <v>24</v>
      </c>
      <c r="LX16" s="5">
        <v>24</v>
      </c>
      <c r="LY16" s="5">
        <v>24</v>
      </c>
      <c r="LZ16" s="5">
        <f t="shared" si="4"/>
        <v>1608</v>
      </c>
      <c r="MA16" s="5">
        <f t="shared" si="5"/>
        <v>134</v>
      </c>
      <c r="MB16" s="5">
        <f t="shared" si="6"/>
        <v>72</v>
      </c>
      <c r="MC16" s="5">
        <v>1</v>
      </c>
      <c r="MD16" s="23">
        <f t="shared" si="7"/>
        <v>0</v>
      </c>
      <c r="ME16" s="23">
        <f t="shared" si="8"/>
        <v>0</v>
      </c>
    </row>
    <row r="17" spans="1:343" s="6" customFormat="1" ht="36.75" x14ac:dyDescent="0.25">
      <c r="A17" s="5" t="s">
        <v>1</v>
      </c>
      <c r="B17" s="5" t="s">
        <v>20</v>
      </c>
      <c r="C17" s="29" t="s">
        <v>88</v>
      </c>
      <c r="D17" s="5"/>
      <c r="E17" s="5"/>
      <c r="F17" s="5"/>
      <c r="G17" s="5"/>
      <c r="H17" s="5"/>
      <c r="I17" s="5">
        <v>24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>
        <v>24</v>
      </c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>
        <v>24</v>
      </c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>
        <v>24</v>
      </c>
      <c r="BN17" s="5">
        <v>24</v>
      </c>
      <c r="BO17" s="5">
        <v>24</v>
      </c>
      <c r="BP17" s="5">
        <v>24</v>
      </c>
      <c r="BQ17" s="5">
        <v>24</v>
      </c>
      <c r="BR17" s="5">
        <v>24</v>
      </c>
      <c r="BS17" s="5">
        <v>24</v>
      </c>
      <c r="BT17" s="5">
        <v>24</v>
      </c>
      <c r="BU17" s="5">
        <v>24</v>
      </c>
      <c r="BV17" s="5">
        <v>24</v>
      </c>
      <c r="BW17" s="5">
        <v>24</v>
      </c>
      <c r="BX17" s="5">
        <v>24</v>
      </c>
      <c r="BY17" s="5">
        <v>24</v>
      </c>
      <c r="BZ17" s="5">
        <v>24</v>
      </c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>
        <v>24</v>
      </c>
      <c r="CP17" s="5"/>
      <c r="CQ17" s="5"/>
      <c r="CR17" s="5"/>
      <c r="CS17" s="5">
        <v>24</v>
      </c>
      <c r="CT17" s="5"/>
      <c r="CU17" s="5"/>
      <c r="CV17" s="5"/>
      <c r="CW17" s="5"/>
      <c r="CX17" s="5">
        <v>24</v>
      </c>
      <c r="CY17" s="5"/>
      <c r="CZ17" s="5"/>
      <c r="DA17" s="5"/>
      <c r="DB17" s="5"/>
      <c r="DC17" s="5">
        <v>24</v>
      </c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>
        <v>24</v>
      </c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>
        <v>24</v>
      </c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>
        <v>12</v>
      </c>
      <c r="FA17" s="5">
        <v>12</v>
      </c>
      <c r="FB17" s="5">
        <v>12</v>
      </c>
      <c r="FC17" s="5">
        <v>12</v>
      </c>
      <c r="FD17" s="5">
        <v>12</v>
      </c>
      <c r="FE17" s="5">
        <v>24</v>
      </c>
      <c r="FF17" s="5">
        <v>24</v>
      </c>
      <c r="FG17" s="5">
        <v>24</v>
      </c>
      <c r="FH17" s="5">
        <v>24</v>
      </c>
      <c r="FI17" s="5">
        <v>24</v>
      </c>
      <c r="FJ17" s="5">
        <v>24</v>
      </c>
      <c r="FK17" s="5">
        <v>24</v>
      </c>
      <c r="FL17" s="5">
        <v>24</v>
      </c>
      <c r="FM17" s="5">
        <v>24</v>
      </c>
      <c r="FN17" s="5">
        <v>24</v>
      </c>
      <c r="FO17" s="5">
        <v>24</v>
      </c>
      <c r="FP17" s="5">
        <v>24</v>
      </c>
      <c r="FQ17" s="5">
        <v>24</v>
      </c>
      <c r="FR17" s="5">
        <v>24</v>
      </c>
      <c r="FS17" s="5">
        <v>24</v>
      </c>
      <c r="FT17" s="5">
        <v>24</v>
      </c>
      <c r="FU17" s="5">
        <v>12</v>
      </c>
      <c r="FV17" s="5">
        <v>12</v>
      </c>
      <c r="FW17" s="5">
        <v>12</v>
      </c>
      <c r="FX17" s="5">
        <v>12</v>
      </c>
      <c r="FY17" s="5">
        <v>12</v>
      </c>
      <c r="FZ17" s="5">
        <v>24</v>
      </c>
      <c r="GA17" s="5">
        <v>24</v>
      </c>
      <c r="GB17" s="5">
        <v>24</v>
      </c>
      <c r="GC17" s="5">
        <v>24</v>
      </c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>
        <v>24</v>
      </c>
      <c r="HW17" s="5"/>
      <c r="HX17" s="5"/>
      <c r="HY17" s="5"/>
      <c r="HZ17" s="5"/>
      <c r="IA17" s="5"/>
      <c r="IB17" s="5"/>
      <c r="IC17" s="5">
        <v>24</v>
      </c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>
        <v>24</v>
      </c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>
        <v>24</v>
      </c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>
        <v>24</v>
      </c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>
        <v>24</v>
      </c>
      <c r="LM17" s="5">
        <v>24</v>
      </c>
      <c r="LN17" s="5">
        <v>24</v>
      </c>
      <c r="LO17" s="5">
        <v>24</v>
      </c>
      <c r="LP17" s="5">
        <v>24</v>
      </c>
      <c r="LQ17" s="5">
        <v>24</v>
      </c>
      <c r="LR17" s="5">
        <v>24</v>
      </c>
      <c r="LS17" s="5">
        <v>24</v>
      </c>
      <c r="LT17" s="5">
        <v>24</v>
      </c>
      <c r="LU17" s="5">
        <v>24</v>
      </c>
      <c r="LV17" s="5">
        <v>24</v>
      </c>
      <c r="LW17" s="5">
        <v>24</v>
      </c>
      <c r="LX17" s="5">
        <v>24</v>
      </c>
      <c r="LY17" s="5">
        <v>24</v>
      </c>
      <c r="LZ17" s="5">
        <f t="shared" si="4"/>
        <v>1608</v>
      </c>
      <c r="MA17" s="5">
        <f t="shared" si="5"/>
        <v>134</v>
      </c>
      <c r="MB17" s="5">
        <f t="shared" si="6"/>
        <v>72</v>
      </c>
      <c r="MC17" s="5">
        <v>1</v>
      </c>
      <c r="MD17" s="23">
        <f t="shared" si="7"/>
        <v>0</v>
      </c>
      <c r="ME17" s="23">
        <f t="shared" si="8"/>
        <v>0</v>
      </c>
    </row>
    <row r="18" spans="1:343" s="6" customFormat="1" ht="24.75" x14ac:dyDescent="0.25">
      <c r="A18" s="5" t="s">
        <v>0</v>
      </c>
      <c r="B18" s="5" t="s">
        <v>21</v>
      </c>
      <c r="C18" s="29" t="s">
        <v>76</v>
      </c>
      <c r="D18" s="5"/>
      <c r="E18" s="5"/>
      <c r="F18" s="5"/>
      <c r="G18" s="5"/>
      <c r="H18" s="5"/>
      <c r="I18" s="5">
        <v>24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>
        <v>24</v>
      </c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>
        <v>24</v>
      </c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>
        <v>24</v>
      </c>
      <c r="BN18" s="5">
        <v>24</v>
      </c>
      <c r="BO18" s="5">
        <v>24</v>
      </c>
      <c r="BP18" s="5">
        <v>24</v>
      </c>
      <c r="BQ18" s="5">
        <v>24</v>
      </c>
      <c r="BR18" s="5">
        <v>24</v>
      </c>
      <c r="BS18" s="5">
        <v>24</v>
      </c>
      <c r="BT18" s="5">
        <v>24</v>
      </c>
      <c r="BU18" s="5">
        <v>24</v>
      </c>
      <c r="BV18" s="5">
        <v>24</v>
      </c>
      <c r="BW18" s="5">
        <v>24</v>
      </c>
      <c r="BX18" s="5">
        <v>24</v>
      </c>
      <c r="BY18" s="5">
        <v>24</v>
      </c>
      <c r="BZ18" s="5">
        <v>24</v>
      </c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>
        <v>24</v>
      </c>
      <c r="CP18" s="5"/>
      <c r="CQ18" s="5"/>
      <c r="CR18" s="5"/>
      <c r="CS18" s="5">
        <v>24</v>
      </c>
      <c r="CT18" s="5"/>
      <c r="CU18" s="5"/>
      <c r="CV18" s="5"/>
      <c r="CW18" s="5"/>
      <c r="CX18" s="5">
        <v>24</v>
      </c>
      <c r="CY18" s="5"/>
      <c r="CZ18" s="5"/>
      <c r="DA18" s="5"/>
      <c r="DB18" s="5"/>
      <c r="DC18" s="5">
        <v>24</v>
      </c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>
        <v>24</v>
      </c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>
        <v>24</v>
      </c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>
        <v>12</v>
      </c>
      <c r="FA18" s="5">
        <v>12</v>
      </c>
      <c r="FB18" s="5">
        <v>12</v>
      </c>
      <c r="FC18" s="5">
        <v>12</v>
      </c>
      <c r="FD18" s="5">
        <v>12</v>
      </c>
      <c r="FE18" s="5">
        <v>24</v>
      </c>
      <c r="FF18" s="5">
        <v>24</v>
      </c>
      <c r="FG18" s="5">
        <v>24</v>
      </c>
      <c r="FH18" s="5">
        <v>24</v>
      </c>
      <c r="FI18" s="5">
        <v>24</v>
      </c>
      <c r="FJ18" s="5">
        <v>24</v>
      </c>
      <c r="FK18" s="5">
        <v>24</v>
      </c>
      <c r="FL18" s="5">
        <v>24</v>
      </c>
      <c r="FM18" s="5">
        <v>24</v>
      </c>
      <c r="FN18" s="5">
        <v>24</v>
      </c>
      <c r="FO18" s="5">
        <v>24</v>
      </c>
      <c r="FP18" s="5">
        <v>24</v>
      </c>
      <c r="FQ18" s="5">
        <v>24</v>
      </c>
      <c r="FR18" s="5">
        <v>24</v>
      </c>
      <c r="FS18" s="5">
        <v>24</v>
      </c>
      <c r="FT18" s="5">
        <v>24</v>
      </c>
      <c r="FU18" s="5">
        <v>12</v>
      </c>
      <c r="FV18" s="5">
        <v>12</v>
      </c>
      <c r="FW18" s="5">
        <v>12</v>
      </c>
      <c r="FX18" s="5">
        <v>12</v>
      </c>
      <c r="FY18" s="5">
        <v>12</v>
      </c>
      <c r="FZ18" s="5">
        <v>24</v>
      </c>
      <c r="GA18" s="5">
        <v>24</v>
      </c>
      <c r="GB18" s="5">
        <v>24</v>
      </c>
      <c r="GC18" s="5">
        <v>24</v>
      </c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>
        <v>24</v>
      </c>
      <c r="HW18" s="5"/>
      <c r="HX18" s="5"/>
      <c r="HY18" s="5"/>
      <c r="HZ18" s="5"/>
      <c r="IA18" s="5"/>
      <c r="IB18" s="5"/>
      <c r="IC18" s="5">
        <v>24</v>
      </c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>
        <v>24</v>
      </c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>
        <v>24</v>
      </c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>
        <v>24</v>
      </c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>
        <v>24</v>
      </c>
      <c r="LM18" s="5">
        <v>24</v>
      </c>
      <c r="LN18" s="5">
        <v>24</v>
      </c>
      <c r="LO18" s="5">
        <v>24</v>
      </c>
      <c r="LP18" s="5">
        <v>24</v>
      </c>
      <c r="LQ18" s="5">
        <v>24</v>
      </c>
      <c r="LR18" s="5">
        <v>24</v>
      </c>
      <c r="LS18" s="5">
        <v>24</v>
      </c>
      <c r="LT18" s="5">
        <v>24</v>
      </c>
      <c r="LU18" s="5">
        <v>24</v>
      </c>
      <c r="LV18" s="5">
        <v>24</v>
      </c>
      <c r="LW18" s="5">
        <v>24</v>
      </c>
      <c r="LX18" s="5">
        <v>24</v>
      </c>
      <c r="LY18" s="5">
        <v>24</v>
      </c>
      <c r="LZ18" s="5">
        <f t="shared" si="4"/>
        <v>1608</v>
      </c>
      <c r="MA18" s="5">
        <f t="shared" si="5"/>
        <v>134</v>
      </c>
      <c r="MB18" s="5">
        <f t="shared" si="6"/>
        <v>72</v>
      </c>
      <c r="MC18" s="5">
        <v>1</v>
      </c>
      <c r="MD18" s="23">
        <f t="shared" si="7"/>
        <v>0</v>
      </c>
      <c r="ME18" s="23">
        <f t="shared" si="8"/>
        <v>0</v>
      </c>
    </row>
    <row r="19" spans="1:343" s="6" customFormat="1" ht="24.75" x14ac:dyDescent="0.25">
      <c r="A19" s="5" t="s">
        <v>0</v>
      </c>
      <c r="B19" s="5" t="s">
        <v>22</v>
      </c>
      <c r="C19" s="29" t="s">
        <v>77</v>
      </c>
      <c r="D19" s="5"/>
      <c r="E19" s="5"/>
      <c r="F19" s="5"/>
      <c r="G19" s="5"/>
      <c r="H19" s="5"/>
      <c r="I19" s="5">
        <v>24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>
        <v>24</v>
      </c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>
        <v>24</v>
      </c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>
        <v>24</v>
      </c>
      <c r="BN19" s="5">
        <v>24</v>
      </c>
      <c r="BO19" s="5">
        <v>24</v>
      </c>
      <c r="BP19" s="5">
        <v>24</v>
      </c>
      <c r="BQ19" s="5">
        <v>24</v>
      </c>
      <c r="BR19" s="5">
        <v>24</v>
      </c>
      <c r="BS19" s="5">
        <v>24</v>
      </c>
      <c r="BT19" s="5">
        <v>24</v>
      </c>
      <c r="BU19" s="5">
        <v>24</v>
      </c>
      <c r="BV19" s="5">
        <v>24</v>
      </c>
      <c r="BW19" s="5">
        <v>24</v>
      </c>
      <c r="BX19" s="5">
        <v>24</v>
      </c>
      <c r="BY19" s="5">
        <v>24</v>
      </c>
      <c r="BZ19" s="5">
        <v>24</v>
      </c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>
        <v>24</v>
      </c>
      <c r="CP19" s="5"/>
      <c r="CQ19" s="5"/>
      <c r="CR19" s="5"/>
      <c r="CS19" s="5">
        <v>24</v>
      </c>
      <c r="CT19" s="5"/>
      <c r="CU19" s="5"/>
      <c r="CV19" s="5"/>
      <c r="CW19" s="5"/>
      <c r="CX19" s="5">
        <v>24</v>
      </c>
      <c r="CY19" s="5"/>
      <c r="CZ19" s="5"/>
      <c r="DA19" s="5"/>
      <c r="DB19" s="5"/>
      <c r="DC19" s="5">
        <v>24</v>
      </c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>
        <v>24</v>
      </c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>
        <v>24</v>
      </c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>
        <v>12</v>
      </c>
      <c r="FA19" s="5">
        <v>12</v>
      </c>
      <c r="FB19" s="5">
        <v>12</v>
      </c>
      <c r="FC19" s="5">
        <v>12</v>
      </c>
      <c r="FD19" s="5">
        <v>12</v>
      </c>
      <c r="FE19" s="5">
        <v>24</v>
      </c>
      <c r="FF19" s="5">
        <v>24</v>
      </c>
      <c r="FG19" s="5">
        <v>24</v>
      </c>
      <c r="FH19" s="5">
        <v>24</v>
      </c>
      <c r="FI19" s="5">
        <v>24</v>
      </c>
      <c r="FJ19" s="5">
        <v>24</v>
      </c>
      <c r="FK19" s="5">
        <v>24</v>
      </c>
      <c r="FL19" s="5">
        <v>24</v>
      </c>
      <c r="FM19" s="5">
        <v>24</v>
      </c>
      <c r="FN19" s="5">
        <v>24</v>
      </c>
      <c r="FO19" s="5">
        <v>24</v>
      </c>
      <c r="FP19" s="5">
        <v>24</v>
      </c>
      <c r="FQ19" s="5">
        <v>24</v>
      </c>
      <c r="FR19" s="5">
        <v>24</v>
      </c>
      <c r="FS19" s="5">
        <v>24</v>
      </c>
      <c r="FT19" s="5">
        <v>24</v>
      </c>
      <c r="FU19" s="5">
        <v>12</v>
      </c>
      <c r="FV19" s="5">
        <v>12</v>
      </c>
      <c r="FW19" s="5">
        <v>12</v>
      </c>
      <c r="FX19" s="5">
        <v>12</v>
      </c>
      <c r="FY19" s="5">
        <v>12</v>
      </c>
      <c r="FZ19" s="5">
        <v>24</v>
      </c>
      <c r="GA19" s="5">
        <v>24</v>
      </c>
      <c r="GB19" s="5">
        <v>24</v>
      </c>
      <c r="GC19" s="5">
        <v>24</v>
      </c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>
        <v>24</v>
      </c>
      <c r="HW19" s="5"/>
      <c r="HX19" s="5"/>
      <c r="HY19" s="5"/>
      <c r="HZ19" s="5"/>
      <c r="IA19" s="5"/>
      <c r="IB19" s="5"/>
      <c r="IC19" s="5">
        <v>24</v>
      </c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>
        <v>24</v>
      </c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>
        <v>24</v>
      </c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>
        <v>24</v>
      </c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>
        <v>24</v>
      </c>
      <c r="LM19" s="5">
        <v>24</v>
      </c>
      <c r="LN19" s="5">
        <v>24</v>
      </c>
      <c r="LO19" s="5">
        <v>24</v>
      </c>
      <c r="LP19" s="5">
        <v>24</v>
      </c>
      <c r="LQ19" s="5">
        <v>24</v>
      </c>
      <c r="LR19" s="5">
        <v>24</v>
      </c>
      <c r="LS19" s="5">
        <v>24</v>
      </c>
      <c r="LT19" s="5">
        <v>24</v>
      </c>
      <c r="LU19" s="5">
        <v>24</v>
      </c>
      <c r="LV19" s="5">
        <v>24</v>
      </c>
      <c r="LW19" s="5">
        <v>24</v>
      </c>
      <c r="LX19" s="5">
        <v>24</v>
      </c>
      <c r="LY19" s="5">
        <v>24</v>
      </c>
      <c r="LZ19" s="5">
        <f t="shared" si="4"/>
        <v>1608</v>
      </c>
      <c r="MA19" s="5">
        <f t="shared" si="5"/>
        <v>134</v>
      </c>
      <c r="MB19" s="5">
        <f t="shared" si="6"/>
        <v>72</v>
      </c>
      <c r="MC19" s="5">
        <v>1</v>
      </c>
      <c r="MD19" s="23">
        <f t="shared" si="7"/>
        <v>0</v>
      </c>
      <c r="ME19" s="23">
        <f t="shared" si="8"/>
        <v>0</v>
      </c>
    </row>
    <row r="20" spans="1:343" s="6" customFormat="1" ht="24.75" x14ac:dyDescent="0.25">
      <c r="A20" s="5" t="s">
        <v>0</v>
      </c>
      <c r="B20" s="5" t="s">
        <v>23</v>
      </c>
      <c r="C20" s="29" t="s">
        <v>75</v>
      </c>
      <c r="D20" s="5"/>
      <c r="E20" s="5"/>
      <c r="F20" s="5"/>
      <c r="G20" s="5"/>
      <c r="H20" s="5"/>
      <c r="I20" s="5">
        <v>24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>
        <v>24</v>
      </c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>
        <v>24</v>
      </c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>
        <v>24</v>
      </c>
      <c r="BN20" s="5">
        <v>24</v>
      </c>
      <c r="BO20" s="5">
        <v>24</v>
      </c>
      <c r="BP20" s="5">
        <v>24</v>
      </c>
      <c r="BQ20" s="5">
        <v>24</v>
      </c>
      <c r="BR20" s="5">
        <v>24</v>
      </c>
      <c r="BS20" s="5">
        <v>24</v>
      </c>
      <c r="BT20" s="5">
        <v>24</v>
      </c>
      <c r="BU20" s="5">
        <v>24</v>
      </c>
      <c r="BV20" s="5">
        <v>24</v>
      </c>
      <c r="BW20" s="5">
        <v>24</v>
      </c>
      <c r="BX20" s="5">
        <v>24</v>
      </c>
      <c r="BY20" s="5">
        <v>24</v>
      </c>
      <c r="BZ20" s="5">
        <v>24</v>
      </c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>
        <v>24</v>
      </c>
      <c r="CP20" s="5"/>
      <c r="CQ20" s="5"/>
      <c r="CR20" s="5"/>
      <c r="CS20" s="5">
        <v>24</v>
      </c>
      <c r="CT20" s="5"/>
      <c r="CU20" s="5"/>
      <c r="CV20" s="5"/>
      <c r="CW20" s="5"/>
      <c r="CX20" s="5">
        <v>24</v>
      </c>
      <c r="CY20" s="5"/>
      <c r="CZ20" s="5"/>
      <c r="DA20" s="5"/>
      <c r="DB20" s="5"/>
      <c r="DC20" s="5">
        <v>24</v>
      </c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>
        <v>24</v>
      </c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>
        <v>24</v>
      </c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>
        <v>12</v>
      </c>
      <c r="FA20" s="5">
        <v>12</v>
      </c>
      <c r="FB20" s="5">
        <v>12</v>
      </c>
      <c r="FC20" s="5">
        <v>12</v>
      </c>
      <c r="FD20" s="5">
        <v>12</v>
      </c>
      <c r="FE20" s="5">
        <v>24</v>
      </c>
      <c r="FF20" s="5">
        <v>24</v>
      </c>
      <c r="FG20" s="5">
        <v>24</v>
      </c>
      <c r="FH20" s="5">
        <v>24</v>
      </c>
      <c r="FI20" s="5">
        <v>24</v>
      </c>
      <c r="FJ20" s="5">
        <v>24</v>
      </c>
      <c r="FK20" s="5">
        <v>24</v>
      </c>
      <c r="FL20" s="5">
        <v>24</v>
      </c>
      <c r="FM20" s="5">
        <v>24</v>
      </c>
      <c r="FN20" s="5">
        <v>24</v>
      </c>
      <c r="FO20" s="5">
        <v>24</v>
      </c>
      <c r="FP20" s="5">
        <v>24</v>
      </c>
      <c r="FQ20" s="5">
        <v>24</v>
      </c>
      <c r="FR20" s="5">
        <v>24</v>
      </c>
      <c r="FS20" s="5">
        <v>24</v>
      </c>
      <c r="FT20" s="5">
        <v>24</v>
      </c>
      <c r="FU20" s="5">
        <v>12</v>
      </c>
      <c r="FV20" s="5">
        <v>12</v>
      </c>
      <c r="FW20" s="5">
        <v>12</v>
      </c>
      <c r="FX20" s="5">
        <v>12</v>
      </c>
      <c r="FY20" s="5">
        <v>12</v>
      </c>
      <c r="FZ20" s="5">
        <v>24</v>
      </c>
      <c r="GA20" s="5">
        <v>24</v>
      </c>
      <c r="GB20" s="5">
        <v>24</v>
      </c>
      <c r="GC20" s="5">
        <v>24</v>
      </c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>
        <v>24</v>
      </c>
      <c r="HW20" s="5"/>
      <c r="HX20" s="5"/>
      <c r="HY20" s="5"/>
      <c r="HZ20" s="5"/>
      <c r="IA20" s="5"/>
      <c r="IB20" s="5"/>
      <c r="IC20" s="5">
        <v>24</v>
      </c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>
        <v>24</v>
      </c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>
        <v>24</v>
      </c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>
        <v>24</v>
      </c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>
        <v>24</v>
      </c>
      <c r="LM20" s="5">
        <v>24</v>
      </c>
      <c r="LN20" s="5">
        <v>24</v>
      </c>
      <c r="LO20" s="5">
        <v>24</v>
      </c>
      <c r="LP20" s="5">
        <v>24</v>
      </c>
      <c r="LQ20" s="5">
        <v>24</v>
      </c>
      <c r="LR20" s="5">
        <v>24</v>
      </c>
      <c r="LS20" s="5">
        <v>24</v>
      </c>
      <c r="LT20" s="5">
        <v>24</v>
      </c>
      <c r="LU20" s="5">
        <v>24</v>
      </c>
      <c r="LV20" s="5">
        <v>24</v>
      </c>
      <c r="LW20" s="5">
        <v>24</v>
      </c>
      <c r="LX20" s="5">
        <v>24</v>
      </c>
      <c r="LY20" s="5">
        <v>24</v>
      </c>
      <c r="LZ20" s="5">
        <f t="shared" si="4"/>
        <v>1608</v>
      </c>
      <c r="MA20" s="5">
        <f t="shared" si="5"/>
        <v>134</v>
      </c>
      <c r="MB20" s="5">
        <f t="shared" si="6"/>
        <v>72</v>
      </c>
      <c r="MC20" s="5">
        <v>1</v>
      </c>
      <c r="MD20" s="23">
        <f t="shared" si="7"/>
        <v>0</v>
      </c>
      <c r="ME20" s="23">
        <f t="shared" si="8"/>
        <v>0</v>
      </c>
    </row>
    <row r="21" spans="1:343" s="6" customFormat="1" ht="24.75" x14ac:dyDescent="0.25">
      <c r="A21" s="5" t="s">
        <v>0</v>
      </c>
      <c r="B21" s="5" t="s">
        <v>24</v>
      </c>
      <c r="C21" s="29" t="s">
        <v>70</v>
      </c>
      <c r="D21" s="5"/>
      <c r="E21" s="5"/>
      <c r="F21" s="5"/>
      <c r="G21" s="5"/>
      <c r="H21" s="5"/>
      <c r="I21" s="5">
        <v>24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>
        <v>24</v>
      </c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>
        <v>24</v>
      </c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>
        <v>24</v>
      </c>
      <c r="BN21" s="5">
        <v>24</v>
      </c>
      <c r="BO21" s="5">
        <v>24</v>
      </c>
      <c r="BP21" s="5">
        <v>24</v>
      </c>
      <c r="BQ21" s="5">
        <v>24</v>
      </c>
      <c r="BR21" s="5">
        <v>24</v>
      </c>
      <c r="BS21" s="5">
        <v>24</v>
      </c>
      <c r="BT21" s="5">
        <v>24</v>
      </c>
      <c r="BU21" s="5">
        <v>24</v>
      </c>
      <c r="BV21" s="5">
        <v>24</v>
      </c>
      <c r="BW21" s="5">
        <v>24</v>
      </c>
      <c r="BX21" s="5">
        <v>24</v>
      </c>
      <c r="BY21" s="5">
        <v>24</v>
      </c>
      <c r="BZ21" s="5">
        <v>24</v>
      </c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>
        <v>24</v>
      </c>
      <c r="CP21" s="5"/>
      <c r="CQ21" s="5"/>
      <c r="CR21" s="5"/>
      <c r="CS21" s="5">
        <v>24</v>
      </c>
      <c r="CT21" s="5"/>
      <c r="CU21" s="5"/>
      <c r="CV21" s="5"/>
      <c r="CW21" s="5"/>
      <c r="CX21" s="5">
        <v>24</v>
      </c>
      <c r="CY21" s="5"/>
      <c r="CZ21" s="5"/>
      <c r="DA21" s="5"/>
      <c r="DB21" s="5"/>
      <c r="DC21" s="5">
        <v>24</v>
      </c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>
        <v>24</v>
      </c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>
        <v>24</v>
      </c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>
        <v>12</v>
      </c>
      <c r="FA21" s="5">
        <v>12</v>
      </c>
      <c r="FB21" s="5">
        <v>12</v>
      </c>
      <c r="FC21" s="5">
        <v>12</v>
      </c>
      <c r="FD21" s="5">
        <v>12</v>
      </c>
      <c r="FE21" s="5">
        <v>24</v>
      </c>
      <c r="FF21" s="5">
        <v>24</v>
      </c>
      <c r="FG21" s="5">
        <v>24</v>
      </c>
      <c r="FH21" s="5">
        <v>24</v>
      </c>
      <c r="FI21" s="5">
        <v>24</v>
      </c>
      <c r="FJ21" s="5">
        <v>24</v>
      </c>
      <c r="FK21" s="5">
        <v>24</v>
      </c>
      <c r="FL21" s="5">
        <v>24</v>
      </c>
      <c r="FM21" s="5">
        <v>24</v>
      </c>
      <c r="FN21" s="5">
        <v>24</v>
      </c>
      <c r="FO21" s="5">
        <v>24</v>
      </c>
      <c r="FP21" s="5">
        <v>24</v>
      </c>
      <c r="FQ21" s="5">
        <v>24</v>
      </c>
      <c r="FR21" s="5">
        <v>24</v>
      </c>
      <c r="FS21" s="5">
        <v>24</v>
      </c>
      <c r="FT21" s="5">
        <v>24</v>
      </c>
      <c r="FU21" s="5">
        <v>12</v>
      </c>
      <c r="FV21" s="5">
        <v>12</v>
      </c>
      <c r="FW21" s="5">
        <v>12</v>
      </c>
      <c r="FX21" s="5">
        <v>12</v>
      </c>
      <c r="FY21" s="5">
        <v>12</v>
      </c>
      <c r="FZ21" s="5">
        <v>24</v>
      </c>
      <c r="GA21" s="5">
        <v>24</v>
      </c>
      <c r="GB21" s="5">
        <v>24</v>
      </c>
      <c r="GC21" s="5">
        <v>24</v>
      </c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>
        <v>24</v>
      </c>
      <c r="HW21" s="5"/>
      <c r="HX21" s="5"/>
      <c r="HY21" s="5"/>
      <c r="HZ21" s="5"/>
      <c r="IA21" s="5"/>
      <c r="IB21" s="5"/>
      <c r="IC21" s="5">
        <v>24</v>
      </c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>
        <v>24</v>
      </c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>
        <v>24</v>
      </c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>
        <v>24</v>
      </c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>
        <v>24</v>
      </c>
      <c r="LM21" s="5">
        <v>24</v>
      </c>
      <c r="LN21" s="5">
        <v>24</v>
      </c>
      <c r="LO21" s="5">
        <v>24</v>
      </c>
      <c r="LP21" s="5">
        <v>24</v>
      </c>
      <c r="LQ21" s="5">
        <v>24</v>
      </c>
      <c r="LR21" s="5">
        <v>24</v>
      </c>
      <c r="LS21" s="5">
        <v>24</v>
      </c>
      <c r="LT21" s="5">
        <v>24</v>
      </c>
      <c r="LU21" s="5">
        <v>24</v>
      </c>
      <c r="LV21" s="5">
        <v>24</v>
      </c>
      <c r="LW21" s="5">
        <v>24</v>
      </c>
      <c r="LX21" s="5">
        <v>24</v>
      </c>
      <c r="LY21" s="5">
        <v>24</v>
      </c>
      <c r="LZ21" s="5">
        <f t="shared" si="4"/>
        <v>1608</v>
      </c>
      <c r="MA21" s="5">
        <f t="shared" si="5"/>
        <v>134</v>
      </c>
      <c r="MB21" s="5">
        <f t="shared" si="6"/>
        <v>72</v>
      </c>
      <c r="MC21" s="5">
        <v>1</v>
      </c>
      <c r="MD21" s="23">
        <f t="shared" si="7"/>
        <v>0</v>
      </c>
      <c r="ME21" s="23">
        <f t="shared" si="8"/>
        <v>0</v>
      </c>
    </row>
    <row r="22" spans="1:343" s="6" customFormat="1" ht="24.75" x14ac:dyDescent="0.25">
      <c r="A22" s="5" t="s">
        <v>4</v>
      </c>
      <c r="B22" s="5" t="s">
        <v>25</v>
      </c>
      <c r="C22" s="29" t="s">
        <v>102</v>
      </c>
      <c r="D22" s="5"/>
      <c r="E22" s="5"/>
      <c r="F22" s="5"/>
      <c r="G22" s="5"/>
      <c r="H22" s="5"/>
      <c r="I22" s="5">
        <v>24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>
        <v>24</v>
      </c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>
        <v>24</v>
      </c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>
        <v>24</v>
      </c>
      <c r="BN22" s="5">
        <v>24</v>
      </c>
      <c r="BO22" s="5">
        <v>24</v>
      </c>
      <c r="BP22" s="5">
        <v>24</v>
      </c>
      <c r="BQ22" s="5">
        <v>24</v>
      </c>
      <c r="BR22" s="5">
        <v>24</v>
      </c>
      <c r="BS22" s="5">
        <v>24</v>
      </c>
      <c r="BT22" s="5">
        <v>24</v>
      </c>
      <c r="BU22" s="5">
        <v>24</v>
      </c>
      <c r="BV22" s="5">
        <v>24</v>
      </c>
      <c r="BW22" s="5">
        <v>24</v>
      </c>
      <c r="BX22" s="5">
        <v>24</v>
      </c>
      <c r="BY22" s="5">
        <v>24</v>
      </c>
      <c r="BZ22" s="5">
        <v>24</v>
      </c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>
        <v>24</v>
      </c>
      <c r="CP22" s="5"/>
      <c r="CQ22" s="5"/>
      <c r="CR22" s="5"/>
      <c r="CS22" s="5">
        <v>24</v>
      </c>
      <c r="CT22" s="5"/>
      <c r="CU22" s="5"/>
      <c r="CV22" s="5"/>
      <c r="CW22" s="5"/>
      <c r="CX22" s="5">
        <v>24</v>
      </c>
      <c r="CY22" s="5"/>
      <c r="CZ22" s="5"/>
      <c r="DA22" s="5"/>
      <c r="DB22" s="5"/>
      <c r="DC22" s="5">
        <v>24</v>
      </c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>
        <v>24</v>
      </c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>
        <v>24</v>
      </c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>
        <v>12</v>
      </c>
      <c r="FA22" s="5">
        <v>12</v>
      </c>
      <c r="FB22" s="5">
        <v>12</v>
      </c>
      <c r="FC22" s="5">
        <v>12</v>
      </c>
      <c r="FD22" s="5">
        <v>12</v>
      </c>
      <c r="FE22" s="5">
        <v>24</v>
      </c>
      <c r="FF22" s="5">
        <v>24</v>
      </c>
      <c r="FG22" s="5">
        <v>24</v>
      </c>
      <c r="FH22" s="5">
        <v>24</v>
      </c>
      <c r="FI22" s="5">
        <v>24</v>
      </c>
      <c r="FJ22" s="5">
        <v>24</v>
      </c>
      <c r="FK22" s="5">
        <v>24</v>
      </c>
      <c r="FL22" s="5">
        <v>24</v>
      </c>
      <c r="FM22" s="5">
        <v>24</v>
      </c>
      <c r="FN22" s="5">
        <v>24</v>
      </c>
      <c r="FO22" s="5">
        <v>24</v>
      </c>
      <c r="FP22" s="5">
        <v>24</v>
      </c>
      <c r="FQ22" s="5">
        <v>24</v>
      </c>
      <c r="FR22" s="5">
        <v>24</v>
      </c>
      <c r="FS22" s="5">
        <v>24</v>
      </c>
      <c r="FT22" s="5">
        <v>24</v>
      </c>
      <c r="FU22" s="5">
        <v>12</v>
      </c>
      <c r="FV22" s="5">
        <v>12</v>
      </c>
      <c r="FW22" s="5">
        <v>12</v>
      </c>
      <c r="FX22" s="5">
        <v>12</v>
      </c>
      <c r="FY22" s="5">
        <v>12</v>
      </c>
      <c r="FZ22" s="5">
        <v>24</v>
      </c>
      <c r="GA22" s="5">
        <v>24</v>
      </c>
      <c r="GB22" s="5">
        <v>24</v>
      </c>
      <c r="GC22" s="5">
        <v>24</v>
      </c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>
        <v>24</v>
      </c>
      <c r="HW22" s="5"/>
      <c r="HX22" s="5"/>
      <c r="HY22" s="5"/>
      <c r="HZ22" s="5"/>
      <c r="IA22" s="5"/>
      <c r="IB22" s="5"/>
      <c r="IC22" s="5">
        <v>24</v>
      </c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>
        <v>24</v>
      </c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>
        <v>24</v>
      </c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>
        <v>24</v>
      </c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>
        <v>24</v>
      </c>
      <c r="LM22" s="5">
        <v>24</v>
      </c>
      <c r="LN22" s="5">
        <v>24</v>
      </c>
      <c r="LO22" s="5">
        <v>24</v>
      </c>
      <c r="LP22" s="5">
        <v>24</v>
      </c>
      <c r="LQ22" s="5">
        <v>24</v>
      </c>
      <c r="LR22" s="5">
        <v>24</v>
      </c>
      <c r="LS22" s="5">
        <v>24</v>
      </c>
      <c r="LT22" s="5">
        <v>24</v>
      </c>
      <c r="LU22" s="5">
        <v>24</v>
      </c>
      <c r="LV22" s="5">
        <v>24</v>
      </c>
      <c r="LW22" s="5">
        <v>24</v>
      </c>
      <c r="LX22" s="5">
        <v>24</v>
      </c>
      <c r="LY22" s="5">
        <v>24</v>
      </c>
      <c r="LZ22" s="5">
        <f t="shared" si="4"/>
        <v>1608</v>
      </c>
      <c r="MA22" s="5">
        <f t="shared" si="5"/>
        <v>134</v>
      </c>
      <c r="MB22" s="5">
        <f t="shared" si="6"/>
        <v>72</v>
      </c>
      <c r="MC22" s="5">
        <v>1</v>
      </c>
      <c r="MD22" s="23">
        <f t="shared" si="7"/>
        <v>0</v>
      </c>
      <c r="ME22" s="23">
        <f t="shared" si="8"/>
        <v>0</v>
      </c>
    </row>
    <row r="23" spans="1:343" s="6" customFormat="1" ht="36.75" x14ac:dyDescent="0.25">
      <c r="A23" s="5" t="s">
        <v>4</v>
      </c>
      <c r="B23" s="5" t="s">
        <v>26</v>
      </c>
      <c r="C23" s="29" t="s">
        <v>103</v>
      </c>
      <c r="D23" s="5"/>
      <c r="E23" s="5"/>
      <c r="F23" s="5"/>
      <c r="G23" s="5"/>
      <c r="H23" s="5"/>
      <c r="I23" s="5">
        <v>24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>
        <v>24</v>
      </c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>
        <v>24</v>
      </c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>
        <v>24</v>
      </c>
      <c r="BN23" s="5">
        <v>24</v>
      </c>
      <c r="BO23" s="5">
        <v>24</v>
      </c>
      <c r="BP23" s="5">
        <v>24</v>
      </c>
      <c r="BQ23" s="5">
        <v>24</v>
      </c>
      <c r="BR23" s="5">
        <v>24</v>
      </c>
      <c r="BS23" s="5">
        <v>24</v>
      </c>
      <c r="BT23" s="5">
        <v>24</v>
      </c>
      <c r="BU23" s="5">
        <v>24</v>
      </c>
      <c r="BV23" s="5">
        <v>24</v>
      </c>
      <c r="BW23" s="5">
        <v>24</v>
      </c>
      <c r="BX23" s="5">
        <v>24</v>
      </c>
      <c r="BY23" s="5">
        <v>24</v>
      </c>
      <c r="BZ23" s="5">
        <v>24</v>
      </c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>
        <v>24</v>
      </c>
      <c r="CP23" s="5"/>
      <c r="CQ23" s="5"/>
      <c r="CR23" s="5"/>
      <c r="CS23" s="5">
        <v>24</v>
      </c>
      <c r="CT23" s="5"/>
      <c r="CU23" s="5"/>
      <c r="CV23" s="5"/>
      <c r="CW23" s="5"/>
      <c r="CX23" s="5">
        <v>24</v>
      </c>
      <c r="CY23" s="5"/>
      <c r="CZ23" s="5"/>
      <c r="DA23" s="5"/>
      <c r="DB23" s="5"/>
      <c r="DC23" s="5">
        <v>24</v>
      </c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>
        <v>24</v>
      </c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>
        <v>24</v>
      </c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>
        <v>12</v>
      </c>
      <c r="FA23" s="5">
        <v>12</v>
      </c>
      <c r="FB23" s="5">
        <v>12</v>
      </c>
      <c r="FC23" s="5">
        <v>12</v>
      </c>
      <c r="FD23" s="5">
        <v>12</v>
      </c>
      <c r="FE23" s="5">
        <v>24</v>
      </c>
      <c r="FF23" s="5">
        <v>24</v>
      </c>
      <c r="FG23" s="5">
        <v>24</v>
      </c>
      <c r="FH23" s="5">
        <v>24</v>
      </c>
      <c r="FI23" s="5">
        <v>24</v>
      </c>
      <c r="FJ23" s="5">
        <v>24</v>
      </c>
      <c r="FK23" s="5">
        <v>24</v>
      </c>
      <c r="FL23" s="5">
        <v>24</v>
      </c>
      <c r="FM23" s="5">
        <v>24</v>
      </c>
      <c r="FN23" s="5">
        <v>24</v>
      </c>
      <c r="FO23" s="5">
        <v>24</v>
      </c>
      <c r="FP23" s="5">
        <v>24</v>
      </c>
      <c r="FQ23" s="5">
        <v>24</v>
      </c>
      <c r="FR23" s="5">
        <v>24</v>
      </c>
      <c r="FS23" s="5">
        <v>24</v>
      </c>
      <c r="FT23" s="5">
        <v>24</v>
      </c>
      <c r="FU23" s="5">
        <v>12</v>
      </c>
      <c r="FV23" s="5">
        <v>12</v>
      </c>
      <c r="FW23" s="5">
        <v>12</v>
      </c>
      <c r="FX23" s="5">
        <v>12</v>
      </c>
      <c r="FY23" s="5">
        <v>12</v>
      </c>
      <c r="FZ23" s="5">
        <v>24</v>
      </c>
      <c r="GA23" s="5">
        <v>24</v>
      </c>
      <c r="GB23" s="5">
        <v>24</v>
      </c>
      <c r="GC23" s="5">
        <v>24</v>
      </c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>
        <v>24</v>
      </c>
      <c r="HW23" s="5"/>
      <c r="HX23" s="5"/>
      <c r="HY23" s="5"/>
      <c r="HZ23" s="5"/>
      <c r="IA23" s="5"/>
      <c r="IB23" s="5"/>
      <c r="IC23" s="5">
        <v>24</v>
      </c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>
        <v>24</v>
      </c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>
        <v>24</v>
      </c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>
        <v>24</v>
      </c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>
        <v>24</v>
      </c>
      <c r="LM23" s="5">
        <v>24</v>
      </c>
      <c r="LN23" s="5">
        <v>24</v>
      </c>
      <c r="LO23" s="5">
        <v>24</v>
      </c>
      <c r="LP23" s="5">
        <v>24</v>
      </c>
      <c r="LQ23" s="5">
        <v>24</v>
      </c>
      <c r="LR23" s="5">
        <v>24</v>
      </c>
      <c r="LS23" s="5">
        <v>24</v>
      </c>
      <c r="LT23" s="5">
        <v>24</v>
      </c>
      <c r="LU23" s="5">
        <v>24</v>
      </c>
      <c r="LV23" s="5">
        <v>24</v>
      </c>
      <c r="LW23" s="5">
        <v>24</v>
      </c>
      <c r="LX23" s="5">
        <v>24</v>
      </c>
      <c r="LY23" s="5">
        <v>24</v>
      </c>
      <c r="LZ23" s="5">
        <f t="shared" si="4"/>
        <v>1608</v>
      </c>
      <c r="MA23" s="5">
        <f t="shared" si="5"/>
        <v>134</v>
      </c>
      <c r="MB23" s="5">
        <f t="shared" si="6"/>
        <v>72</v>
      </c>
      <c r="MC23" s="5">
        <v>1</v>
      </c>
      <c r="MD23" s="23">
        <f t="shared" si="7"/>
        <v>0</v>
      </c>
      <c r="ME23" s="23">
        <f t="shared" si="8"/>
        <v>0</v>
      </c>
    </row>
    <row r="24" spans="1:343" s="6" customFormat="1" ht="24.75" x14ac:dyDescent="0.25">
      <c r="A24" s="5" t="s">
        <v>4</v>
      </c>
      <c r="B24" s="5" t="s">
        <v>27</v>
      </c>
      <c r="C24" s="29" t="s">
        <v>104</v>
      </c>
      <c r="D24" s="5"/>
      <c r="E24" s="5"/>
      <c r="F24" s="5"/>
      <c r="G24" s="5"/>
      <c r="H24" s="5"/>
      <c r="I24" s="5">
        <v>24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>
        <v>24</v>
      </c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>
        <v>24</v>
      </c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>
        <v>24</v>
      </c>
      <c r="BN24" s="5">
        <v>24</v>
      </c>
      <c r="BO24" s="5">
        <v>24</v>
      </c>
      <c r="BP24" s="5">
        <v>24</v>
      </c>
      <c r="BQ24" s="5">
        <v>24</v>
      </c>
      <c r="BR24" s="5">
        <v>24</v>
      </c>
      <c r="BS24" s="5">
        <v>24</v>
      </c>
      <c r="BT24" s="5">
        <v>24</v>
      </c>
      <c r="BU24" s="5">
        <v>24</v>
      </c>
      <c r="BV24" s="5">
        <v>24</v>
      </c>
      <c r="BW24" s="5">
        <v>24</v>
      </c>
      <c r="BX24" s="5">
        <v>24</v>
      </c>
      <c r="BY24" s="5">
        <v>24</v>
      </c>
      <c r="BZ24" s="5">
        <v>24</v>
      </c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>
        <v>24</v>
      </c>
      <c r="CP24" s="5"/>
      <c r="CQ24" s="5"/>
      <c r="CR24" s="5"/>
      <c r="CS24" s="5">
        <v>24</v>
      </c>
      <c r="CT24" s="5"/>
      <c r="CU24" s="5"/>
      <c r="CV24" s="5"/>
      <c r="CW24" s="5"/>
      <c r="CX24" s="5">
        <v>24</v>
      </c>
      <c r="CY24" s="5"/>
      <c r="CZ24" s="5"/>
      <c r="DA24" s="5"/>
      <c r="DB24" s="5"/>
      <c r="DC24" s="5">
        <v>24</v>
      </c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>
        <v>24</v>
      </c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>
        <v>24</v>
      </c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>
        <v>12</v>
      </c>
      <c r="FA24" s="5">
        <v>12</v>
      </c>
      <c r="FB24" s="5">
        <v>12</v>
      </c>
      <c r="FC24" s="5">
        <v>12</v>
      </c>
      <c r="FD24" s="5">
        <v>12</v>
      </c>
      <c r="FE24" s="5">
        <v>24</v>
      </c>
      <c r="FF24" s="5">
        <v>24</v>
      </c>
      <c r="FG24" s="5">
        <v>24</v>
      </c>
      <c r="FH24" s="5">
        <v>24</v>
      </c>
      <c r="FI24" s="5">
        <v>24</v>
      </c>
      <c r="FJ24" s="5">
        <v>24</v>
      </c>
      <c r="FK24" s="5">
        <v>24</v>
      </c>
      <c r="FL24" s="5">
        <v>24</v>
      </c>
      <c r="FM24" s="5">
        <v>24</v>
      </c>
      <c r="FN24" s="5">
        <v>24</v>
      </c>
      <c r="FO24" s="5">
        <v>24</v>
      </c>
      <c r="FP24" s="5">
        <v>24</v>
      </c>
      <c r="FQ24" s="5">
        <v>24</v>
      </c>
      <c r="FR24" s="5">
        <v>24</v>
      </c>
      <c r="FS24" s="5">
        <v>24</v>
      </c>
      <c r="FT24" s="5">
        <v>24</v>
      </c>
      <c r="FU24" s="5">
        <v>12</v>
      </c>
      <c r="FV24" s="5">
        <v>12</v>
      </c>
      <c r="FW24" s="5">
        <v>12</v>
      </c>
      <c r="FX24" s="5">
        <v>12</v>
      </c>
      <c r="FY24" s="5">
        <v>12</v>
      </c>
      <c r="FZ24" s="5">
        <v>24</v>
      </c>
      <c r="GA24" s="5">
        <v>24</v>
      </c>
      <c r="GB24" s="5">
        <v>24</v>
      </c>
      <c r="GC24" s="5">
        <v>24</v>
      </c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>
        <v>24</v>
      </c>
      <c r="HW24" s="5"/>
      <c r="HX24" s="5"/>
      <c r="HY24" s="5"/>
      <c r="HZ24" s="5"/>
      <c r="IA24" s="5"/>
      <c r="IB24" s="5"/>
      <c r="IC24" s="5">
        <v>24</v>
      </c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>
        <v>24</v>
      </c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>
        <v>24</v>
      </c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>
        <v>24</v>
      </c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>
        <v>24</v>
      </c>
      <c r="LM24" s="5">
        <v>24</v>
      </c>
      <c r="LN24" s="5">
        <v>24</v>
      </c>
      <c r="LO24" s="5">
        <v>24</v>
      </c>
      <c r="LP24" s="5">
        <v>24</v>
      </c>
      <c r="LQ24" s="5">
        <v>24</v>
      </c>
      <c r="LR24" s="5">
        <v>24</v>
      </c>
      <c r="LS24" s="5">
        <v>24</v>
      </c>
      <c r="LT24" s="5">
        <v>24</v>
      </c>
      <c r="LU24" s="5">
        <v>24</v>
      </c>
      <c r="LV24" s="5">
        <v>24</v>
      </c>
      <c r="LW24" s="5">
        <v>24</v>
      </c>
      <c r="LX24" s="5">
        <v>24</v>
      </c>
      <c r="LY24" s="5">
        <v>24</v>
      </c>
      <c r="LZ24" s="5">
        <f t="shared" si="4"/>
        <v>1608</v>
      </c>
      <c r="MA24" s="5">
        <f t="shared" si="5"/>
        <v>134</v>
      </c>
      <c r="MB24" s="5">
        <f t="shared" si="6"/>
        <v>72</v>
      </c>
      <c r="MC24" s="5">
        <v>1</v>
      </c>
      <c r="MD24" s="23">
        <f t="shared" si="7"/>
        <v>0</v>
      </c>
      <c r="ME24" s="23">
        <f t="shared" si="8"/>
        <v>0</v>
      </c>
    </row>
    <row r="25" spans="1:343" s="6" customFormat="1" ht="24.75" x14ac:dyDescent="0.25">
      <c r="A25" s="5" t="s">
        <v>1</v>
      </c>
      <c r="B25" s="5" t="s">
        <v>28</v>
      </c>
      <c r="C25" s="29" t="s">
        <v>90</v>
      </c>
      <c r="D25" s="5"/>
      <c r="E25" s="5"/>
      <c r="F25" s="5"/>
      <c r="G25" s="5"/>
      <c r="H25" s="5"/>
      <c r="I25" s="5">
        <v>24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>
        <v>24</v>
      </c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>
        <v>24</v>
      </c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>
        <v>24</v>
      </c>
      <c r="BN25" s="5">
        <v>24</v>
      </c>
      <c r="BO25" s="5">
        <v>24</v>
      </c>
      <c r="BP25" s="5">
        <v>24</v>
      </c>
      <c r="BQ25" s="5">
        <v>24</v>
      </c>
      <c r="BR25" s="5">
        <v>24</v>
      </c>
      <c r="BS25" s="5">
        <v>24</v>
      </c>
      <c r="BT25" s="5">
        <v>24</v>
      </c>
      <c r="BU25" s="5">
        <v>24</v>
      </c>
      <c r="BV25" s="5">
        <v>24</v>
      </c>
      <c r="BW25" s="5">
        <v>24</v>
      </c>
      <c r="BX25" s="5">
        <v>24</v>
      </c>
      <c r="BY25" s="5">
        <v>24</v>
      </c>
      <c r="BZ25" s="5">
        <v>24</v>
      </c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>
        <v>24</v>
      </c>
      <c r="CP25" s="5"/>
      <c r="CQ25" s="5"/>
      <c r="CR25" s="5"/>
      <c r="CS25" s="5">
        <v>24</v>
      </c>
      <c r="CT25" s="5"/>
      <c r="CU25" s="5"/>
      <c r="CV25" s="5"/>
      <c r="CW25" s="5"/>
      <c r="CX25" s="5">
        <v>24</v>
      </c>
      <c r="CY25" s="5"/>
      <c r="CZ25" s="5"/>
      <c r="DA25" s="5"/>
      <c r="DB25" s="5"/>
      <c r="DC25" s="5">
        <v>24</v>
      </c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>
        <v>24</v>
      </c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>
        <v>24</v>
      </c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>
        <v>12</v>
      </c>
      <c r="FA25" s="5">
        <v>12</v>
      </c>
      <c r="FB25" s="5">
        <v>12</v>
      </c>
      <c r="FC25" s="5">
        <v>12</v>
      </c>
      <c r="FD25" s="5">
        <v>12</v>
      </c>
      <c r="FE25" s="5">
        <v>24</v>
      </c>
      <c r="FF25" s="5">
        <v>24</v>
      </c>
      <c r="FG25" s="5">
        <v>24</v>
      </c>
      <c r="FH25" s="5">
        <v>24</v>
      </c>
      <c r="FI25" s="5">
        <v>24</v>
      </c>
      <c r="FJ25" s="5">
        <v>24</v>
      </c>
      <c r="FK25" s="5">
        <v>24</v>
      </c>
      <c r="FL25" s="5">
        <v>24</v>
      </c>
      <c r="FM25" s="5">
        <v>24</v>
      </c>
      <c r="FN25" s="5">
        <v>24</v>
      </c>
      <c r="FO25" s="5">
        <v>24</v>
      </c>
      <c r="FP25" s="5">
        <v>24</v>
      </c>
      <c r="FQ25" s="5">
        <v>24</v>
      </c>
      <c r="FR25" s="5">
        <v>24</v>
      </c>
      <c r="FS25" s="5">
        <v>24</v>
      </c>
      <c r="FT25" s="5">
        <v>24</v>
      </c>
      <c r="FU25" s="5">
        <v>12</v>
      </c>
      <c r="FV25" s="5">
        <v>12</v>
      </c>
      <c r="FW25" s="5">
        <v>12</v>
      </c>
      <c r="FX25" s="5">
        <v>12</v>
      </c>
      <c r="FY25" s="5">
        <v>12</v>
      </c>
      <c r="FZ25" s="5">
        <v>24</v>
      </c>
      <c r="GA25" s="5">
        <v>24</v>
      </c>
      <c r="GB25" s="5">
        <v>24</v>
      </c>
      <c r="GC25" s="5">
        <v>24</v>
      </c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>
        <v>24</v>
      </c>
      <c r="HW25" s="5"/>
      <c r="HX25" s="5"/>
      <c r="HY25" s="5"/>
      <c r="HZ25" s="5"/>
      <c r="IA25" s="5"/>
      <c r="IB25" s="5"/>
      <c r="IC25" s="5">
        <v>24</v>
      </c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>
        <v>24</v>
      </c>
      <c r="IX25" s="5"/>
      <c r="IY25" s="5"/>
      <c r="IZ25" s="5"/>
      <c r="JA25" s="5"/>
      <c r="JB25" s="5"/>
      <c r="JC25" s="5"/>
      <c r="JD25" s="5"/>
      <c r="JE25" s="5"/>
      <c r="JF25" s="5"/>
      <c r="JG25" s="5"/>
      <c r="JH25" s="5"/>
      <c r="JI25" s="5"/>
      <c r="JJ25" s="5"/>
      <c r="JK25" s="5"/>
      <c r="JL25" s="5"/>
      <c r="JM25" s="5"/>
      <c r="JN25" s="5"/>
      <c r="JO25" s="5"/>
      <c r="JP25" s="5"/>
      <c r="JQ25" s="5"/>
      <c r="JR25" s="5">
        <v>24</v>
      </c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/>
      <c r="KI25" s="5"/>
      <c r="KJ25" s="5">
        <v>24</v>
      </c>
      <c r="KK25" s="5"/>
      <c r="KL25" s="5"/>
      <c r="KM25" s="5"/>
      <c r="KN25" s="5"/>
      <c r="KO25" s="5"/>
      <c r="KP25" s="5"/>
      <c r="KQ25" s="5"/>
      <c r="KR25" s="5"/>
      <c r="KS25" s="5"/>
      <c r="KT25" s="5"/>
      <c r="KU25" s="5"/>
      <c r="KV25" s="5"/>
      <c r="KW25" s="5"/>
      <c r="KX25" s="5"/>
      <c r="KY25" s="5"/>
      <c r="KZ25" s="5"/>
      <c r="LA25" s="5"/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>
        <v>24</v>
      </c>
      <c r="LM25" s="5">
        <v>24</v>
      </c>
      <c r="LN25" s="5">
        <v>24</v>
      </c>
      <c r="LO25" s="5">
        <v>24</v>
      </c>
      <c r="LP25" s="5">
        <v>24</v>
      </c>
      <c r="LQ25" s="5">
        <v>24</v>
      </c>
      <c r="LR25" s="5">
        <v>24</v>
      </c>
      <c r="LS25" s="5">
        <v>24</v>
      </c>
      <c r="LT25" s="5">
        <v>24</v>
      </c>
      <c r="LU25" s="5">
        <v>24</v>
      </c>
      <c r="LV25" s="5">
        <v>24</v>
      </c>
      <c r="LW25" s="5">
        <v>24</v>
      </c>
      <c r="LX25" s="5">
        <v>24</v>
      </c>
      <c r="LY25" s="5">
        <v>24</v>
      </c>
      <c r="LZ25" s="5">
        <f t="shared" si="4"/>
        <v>1608</v>
      </c>
      <c r="MA25" s="5">
        <f t="shared" si="5"/>
        <v>134</v>
      </c>
      <c r="MB25" s="5">
        <f t="shared" si="6"/>
        <v>72</v>
      </c>
      <c r="MC25" s="5">
        <v>1</v>
      </c>
      <c r="MD25" s="23">
        <f t="shared" si="7"/>
        <v>0</v>
      </c>
      <c r="ME25" s="23">
        <f t="shared" si="8"/>
        <v>0</v>
      </c>
    </row>
    <row r="26" spans="1:343" s="6" customFormat="1" ht="24.75" x14ac:dyDescent="0.25">
      <c r="A26" s="5" t="s">
        <v>1</v>
      </c>
      <c r="B26" s="31" t="s">
        <v>29</v>
      </c>
      <c r="C26" s="29" t="s">
        <v>91</v>
      </c>
      <c r="D26" s="5"/>
      <c r="E26" s="5"/>
      <c r="F26" s="5"/>
      <c r="G26" s="5"/>
      <c r="H26" s="5"/>
      <c r="I26" s="5">
        <v>24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>
        <v>24</v>
      </c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>
        <v>24</v>
      </c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>
        <v>24</v>
      </c>
      <c r="BN26" s="5">
        <v>24</v>
      </c>
      <c r="BO26" s="5">
        <v>24</v>
      </c>
      <c r="BP26" s="5">
        <v>24</v>
      </c>
      <c r="BQ26" s="5">
        <v>24</v>
      </c>
      <c r="BR26" s="5">
        <v>24</v>
      </c>
      <c r="BS26" s="5">
        <v>24</v>
      </c>
      <c r="BT26" s="5">
        <v>24</v>
      </c>
      <c r="BU26" s="5">
        <v>24</v>
      </c>
      <c r="BV26" s="5">
        <v>24</v>
      </c>
      <c r="BW26" s="5">
        <v>24</v>
      </c>
      <c r="BX26" s="5">
        <v>24</v>
      </c>
      <c r="BY26" s="5">
        <v>24</v>
      </c>
      <c r="BZ26" s="5">
        <v>24</v>
      </c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>
        <v>24</v>
      </c>
      <c r="CP26" s="5"/>
      <c r="CQ26" s="5"/>
      <c r="CR26" s="5"/>
      <c r="CS26" s="5">
        <v>24</v>
      </c>
      <c r="CT26" s="5"/>
      <c r="CU26" s="5"/>
      <c r="CV26" s="5"/>
      <c r="CW26" s="5"/>
      <c r="CX26" s="5">
        <v>24</v>
      </c>
      <c r="CY26" s="5"/>
      <c r="CZ26" s="5"/>
      <c r="DA26" s="5"/>
      <c r="DB26" s="5"/>
      <c r="DC26" s="5">
        <v>24</v>
      </c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>
        <v>24</v>
      </c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>
        <v>24</v>
      </c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>
        <v>12</v>
      </c>
      <c r="FA26" s="5">
        <v>12</v>
      </c>
      <c r="FB26" s="5">
        <v>12</v>
      </c>
      <c r="FC26" s="5">
        <v>12</v>
      </c>
      <c r="FD26" s="5">
        <v>12</v>
      </c>
      <c r="FE26" s="5">
        <v>24</v>
      </c>
      <c r="FF26" s="5">
        <v>24</v>
      </c>
      <c r="FG26" s="5">
        <v>24</v>
      </c>
      <c r="FH26" s="5">
        <v>24</v>
      </c>
      <c r="FI26" s="5">
        <v>24</v>
      </c>
      <c r="FJ26" s="5">
        <v>24</v>
      </c>
      <c r="FK26" s="5">
        <v>24</v>
      </c>
      <c r="FL26" s="5">
        <v>24</v>
      </c>
      <c r="FM26" s="5">
        <v>24</v>
      </c>
      <c r="FN26" s="5">
        <v>24</v>
      </c>
      <c r="FO26" s="5">
        <v>24</v>
      </c>
      <c r="FP26" s="5">
        <v>24</v>
      </c>
      <c r="FQ26" s="5">
        <v>24</v>
      </c>
      <c r="FR26" s="5">
        <v>24</v>
      </c>
      <c r="FS26" s="5">
        <v>24</v>
      </c>
      <c r="FT26" s="5">
        <v>24</v>
      </c>
      <c r="FU26" s="5">
        <v>12</v>
      </c>
      <c r="FV26" s="5">
        <v>12</v>
      </c>
      <c r="FW26" s="5">
        <v>12</v>
      </c>
      <c r="FX26" s="5">
        <v>12</v>
      </c>
      <c r="FY26" s="5">
        <v>12</v>
      </c>
      <c r="FZ26" s="5">
        <v>24</v>
      </c>
      <c r="GA26" s="5">
        <v>24</v>
      </c>
      <c r="GB26" s="5">
        <v>24</v>
      </c>
      <c r="GC26" s="5">
        <v>24</v>
      </c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>
        <v>24</v>
      </c>
      <c r="HW26" s="5"/>
      <c r="HX26" s="5"/>
      <c r="HY26" s="5"/>
      <c r="HZ26" s="5"/>
      <c r="IA26" s="5"/>
      <c r="IB26" s="5"/>
      <c r="IC26" s="5">
        <v>24</v>
      </c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>
        <v>24</v>
      </c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>
        <v>24</v>
      </c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>
        <v>24</v>
      </c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>
        <v>24</v>
      </c>
      <c r="LM26" s="5">
        <v>24</v>
      </c>
      <c r="LN26" s="5">
        <v>24</v>
      </c>
      <c r="LO26" s="5">
        <v>24</v>
      </c>
      <c r="LP26" s="5">
        <v>24</v>
      </c>
      <c r="LQ26" s="5">
        <v>24</v>
      </c>
      <c r="LR26" s="5">
        <v>24</v>
      </c>
      <c r="LS26" s="5">
        <v>24</v>
      </c>
      <c r="LT26" s="5">
        <v>24</v>
      </c>
      <c r="LU26" s="5">
        <v>24</v>
      </c>
      <c r="LV26" s="5">
        <v>24</v>
      </c>
      <c r="LW26" s="5">
        <v>24</v>
      </c>
      <c r="LX26" s="5">
        <v>24</v>
      </c>
      <c r="LY26" s="5">
        <v>24</v>
      </c>
      <c r="LZ26" s="5">
        <f t="shared" si="4"/>
        <v>1608</v>
      </c>
      <c r="MA26" s="5">
        <f t="shared" si="5"/>
        <v>134</v>
      </c>
      <c r="MB26" s="5">
        <f t="shared" si="6"/>
        <v>72</v>
      </c>
      <c r="MC26" s="5">
        <v>1</v>
      </c>
      <c r="MD26" s="23">
        <f t="shared" si="7"/>
        <v>0</v>
      </c>
      <c r="ME26" s="23">
        <f t="shared" si="8"/>
        <v>0</v>
      </c>
    </row>
    <row r="27" spans="1:343" s="6" customFormat="1" ht="24.75" x14ac:dyDescent="0.25">
      <c r="A27" s="5" t="s">
        <v>1</v>
      </c>
      <c r="B27" s="5" t="s">
        <v>30</v>
      </c>
      <c r="C27" s="29" t="s">
        <v>101</v>
      </c>
      <c r="D27" s="5"/>
      <c r="E27" s="5"/>
      <c r="F27" s="5"/>
      <c r="G27" s="5"/>
      <c r="H27" s="5"/>
      <c r="I27" s="5">
        <v>24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>
        <v>24</v>
      </c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>
        <v>24</v>
      </c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>
        <v>24</v>
      </c>
      <c r="BN27" s="5">
        <v>24</v>
      </c>
      <c r="BO27" s="5">
        <v>24</v>
      </c>
      <c r="BP27" s="5">
        <v>24</v>
      </c>
      <c r="BQ27" s="5">
        <v>24</v>
      </c>
      <c r="BR27" s="5">
        <v>24</v>
      </c>
      <c r="BS27" s="5">
        <v>24</v>
      </c>
      <c r="BT27" s="5">
        <v>24</v>
      </c>
      <c r="BU27" s="5">
        <v>24</v>
      </c>
      <c r="BV27" s="5">
        <v>24</v>
      </c>
      <c r="BW27" s="5">
        <v>24</v>
      </c>
      <c r="BX27" s="5">
        <v>24</v>
      </c>
      <c r="BY27" s="5">
        <v>24</v>
      </c>
      <c r="BZ27" s="5">
        <v>24</v>
      </c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>
        <v>24</v>
      </c>
      <c r="CP27" s="5"/>
      <c r="CQ27" s="5"/>
      <c r="CR27" s="5"/>
      <c r="CS27" s="5">
        <v>24</v>
      </c>
      <c r="CT27" s="5"/>
      <c r="CU27" s="5"/>
      <c r="CV27" s="5"/>
      <c r="CW27" s="5"/>
      <c r="CX27" s="5">
        <v>24</v>
      </c>
      <c r="CY27" s="5"/>
      <c r="CZ27" s="5"/>
      <c r="DA27" s="5"/>
      <c r="DB27" s="5"/>
      <c r="DC27" s="5">
        <v>24</v>
      </c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>
        <v>24</v>
      </c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>
        <v>24</v>
      </c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>
        <v>12</v>
      </c>
      <c r="FA27" s="5">
        <v>12</v>
      </c>
      <c r="FB27" s="5">
        <v>12</v>
      </c>
      <c r="FC27" s="5">
        <v>12</v>
      </c>
      <c r="FD27" s="5">
        <v>12</v>
      </c>
      <c r="FE27" s="5">
        <v>24</v>
      </c>
      <c r="FF27" s="5">
        <v>24</v>
      </c>
      <c r="FG27" s="5">
        <v>24</v>
      </c>
      <c r="FH27" s="5">
        <v>24</v>
      </c>
      <c r="FI27" s="5">
        <v>24</v>
      </c>
      <c r="FJ27" s="5">
        <v>24</v>
      </c>
      <c r="FK27" s="5">
        <v>24</v>
      </c>
      <c r="FL27" s="5">
        <v>24</v>
      </c>
      <c r="FM27" s="5">
        <v>24</v>
      </c>
      <c r="FN27" s="5">
        <v>24</v>
      </c>
      <c r="FO27" s="5">
        <v>24</v>
      </c>
      <c r="FP27" s="5">
        <v>24</v>
      </c>
      <c r="FQ27" s="5">
        <v>24</v>
      </c>
      <c r="FR27" s="5">
        <v>24</v>
      </c>
      <c r="FS27" s="5">
        <v>24</v>
      </c>
      <c r="FT27" s="5">
        <v>24</v>
      </c>
      <c r="FU27" s="5">
        <v>12</v>
      </c>
      <c r="FV27" s="5">
        <v>12</v>
      </c>
      <c r="FW27" s="5">
        <v>12</v>
      </c>
      <c r="FX27" s="5">
        <v>12</v>
      </c>
      <c r="FY27" s="5">
        <v>12</v>
      </c>
      <c r="FZ27" s="5">
        <v>24</v>
      </c>
      <c r="GA27" s="5">
        <v>24</v>
      </c>
      <c r="GB27" s="5">
        <v>24</v>
      </c>
      <c r="GC27" s="5">
        <v>24</v>
      </c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>
        <v>24</v>
      </c>
      <c r="HW27" s="5"/>
      <c r="HX27" s="5"/>
      <c r="HY27" s="5"/>
      <c r="HZ27" s="5"/>
      <c r="IA27" s="5"/>
      <c r="IB27" s="5"/>
      <c r="IC27" s="5">
        <v>24</v>
      </c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>
        <v>24</v>
      </c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>
        <v>24</v>
      </c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>
        <v>24</v>
      </c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>
        <v>24</v>
      </c>
      <c r="LM27" s="5">
        <v>24</v>
      </c>
      <c r="LN27" s="5">
        <v>24</v>
      </c>
      <c r="LO27" s="5">
        <v>24</v>
      </c>
      <c r="LP27" s="5">
        <v>24</v>
      </c>
      <c r="LQ27" s="5">
        <v>24</v>
      </c>
      <c r="LR27" s="5">
        <v>24</v>
      </c>
      <c r="LS27" s="5">
        <v>24</v>
      </c>
      <c r="LT27" s="5">
        <v>24</v>
      </c>
      <c r="LU27" s="5">
        <v>24</v>
      </c>
      <c r="LV27" s="5">
        <v>24</v>
      </c>
      <c r="LW27" s="5">
        <v>24</v>
      </c>
      <c r="LX27" s="5">
        <v>24</v>
      </c>
      <c r="LY27" s="5">
        <v>24</v>
      </c>
      <c r="LZ27" s="5">
        <f t="shared" si="4"/>
        <v>1608</v>
      </c>
      <c r="MA27" s="5">
        <f t="shared" si="5"/>
        <v>134</v>
      </c>
      <c r="MB27" s="5">
        <f t="shared" si="6"/>
        <v>72</v>
      </c>
      <c r="MC27" s="5">
        <v>1</v>
      </c>
      <c r="MD27" s="23">
        <f t="shared" si="7"/>
        <v>0</v>
      </c>
      <c r="ME27" s="23">
        <f t="shared" si="8"/>
        <v>0</v>
      </c>
    </row>
    <row r="28" spans="1:343" s="6" customFormat="1" ht="24.75" x14ac:dyDescent="0.25">
      <c r="A28" s="5" t="s">
        <v>1</v>
      </c>
      <c r="B28" s="5" t="s">
        <v>31</v>
      </c>
      <c r="C28" s="29" t="s">
        <v>94</v>
      </c>
      <c r="D28" s="5"/>
      <c r="E28" s="5"/>
      <c r="F28" s="5"/>
      <c r="G28" s="5"/>
      <c r="H28" s="5"/>
      <c r="I28" s="5">
        <v>24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>
        <v>24</v>
      </c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>
        <v>24</v>
      </c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>
        <v>24</v>
      </c>
      <c r="BN28" s="5">
        <v>24</v>
      </c>
      <c r="BO28" s="5">
        <v>24</v>
      </c>
      <c r="BP28" s="5">
        <v>24</v>
      </c>
      <c r="BQ28" s="5">
        <v>24</v>
      </c>
      <c r="BR28" s="5">
        <v>24</v>
      </c>
      <c r="BS28" s="5">
        <v>24</v>
      </c>
      <c r="BT28" s="5">
        <v>24</v>
      </c>
      <c r="BU28" s="5">
        <v>24</v>
      </c>
      <c r="BV28" s="5">
        <v>24</v>
      </c>
      <c r="BW28" s="5">
        <v>24</v>
      </c>
      <c r="BX28" s="5">
        <v>24</v>
      </c>
      <c r="BY28" s="5">
        <v>24</v>
      </c>
      <c r="BZ28" s="5">
        <v>24</v>
      </c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>
        <v>24</v>
      </c>
      <c r="CP28" s="5"/>
      <c r="CQ28" s="5"/>
      <c r="CR28" s="5"/>
      <c r="CS28" s="5">
        <v>24</v>
      </c>
      <c r="CT28" s="5"/>
      <c r="CU28" s="5"/>
      <c r="CV28" s="5"/>
      <c r="CW28" s="5"/>
      <c r="CX28" s="5">
        <v>24</v>
      </c>
      <c r="CY28" s="5"/>
      <c r="CZ28" s="5"/>
      <c r="DA28" s="5"/>
      <c r="DB28" s="5"/>
      <c r="DC28" s="5">
        <v>24</v>
      </c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>
        <v>24</v>
      </c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>
        <v>24</v>
      </c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>
        <v>12</v>
      </c>
      <c r="FA28" s="5">
        <v>12</v>
      </c>
      <c r="FB28" s="5">
        <v>12</v>
      </c>
      <c r="FC28" s="5">
        <v>12</v>
      </c>
      <c r="FD28" s="5">
        <v>12</v>
      </c>
      <c r="FE28" s="5">
        <v>24</v>
      </c>
      <c r="FF28" s="5">
        <v>24</v>
      </c>
      <c r="FG28" s="5">
        <v>24</v>
      </c>
      <c r="FH28" s="5">
        <v>24</v>
      </c>
      <c r="FI28" s="5">
        <v>24</v>
      </c>
      <c r="FJ28" s="5">
        <v>24</v>
      </c>
      <c r="FK28" s="5">
        <v>24</v>
      </c>
      <c r="FL28" s="5">
        <v>24</v>
      </c>
      <c r="FM28" s="5">
        <v>24</v>
      </c>
      <c r="FN28" s="5">
        <v>24</v>
      </c>
      <c r="FO28" s="5">
        <v>24</v>
      </c>
      <c r="FP28" s="5">
        <v>24</v>
      </c>
      <c r="FQ28" s="5">
        <v>24</v>
      </c>
      <c r="FR28" s="5">
        <v>24</v>
      </c>
      <c r="FS28" s="5">
        <v>24</v>
      </c>
      <c r="FT28" s="5">
        <v>24</v>
      </c>
      <c r="FU28" s="5">
        <v>12</v>
      </c>
      <c r="FV28" s="5">
        <v>12</v>
      </c>
      <c r="FW28" s="5">
        <v>12</v>
      </c>
      <c r="FX28" s="5">
        <v>12</v>
      </c>
      <c r="FY28" s="5">
        <v>12</v>
      </c>
      <c r="FZ28" s="5">
        <v>24</v>
      </c>
      <c r="GA28" s="5">
        <v>24</v>
      </c>
      <c r="GB28" s="5">
        <v>24</v>
      </c>
      <c r="GC28" s="5">
        <v>24</v>
      </c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>
        <v>24</v>
      </c>
      <c r="HW28" s="5"/>
      <c r="HX28" s="5"/>
      <c r="HY28" s="5"/>
      <c r="HZ28" s="5"/>
      <c r="IA28" s="5"/>
      <c r="IB28" s="5"/>
      <c r="IC28" s="5">
        <v>24</v>
      </c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>
        <v>24</v>
      </c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>
        <v>24</v>
      </c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>
        <v>24</v>
      </c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>
        <v>24</v>
      </c>
      <c r="LM28" s="5">
        <v>24</v>
      </c>
      <c r="LN28" s="5">
        <v>24</v>
      </c>
      <c r="LO28" s="5">
        <v>24</v>
      </c>
      <c r="LP28" s="5">
        <v>24</v>
      </c>
      <c r="LQ28" s="5">
        <v>24</v>
      </c>
      <c r="LR28" s="5">
        <v>24</v>
      </c>
      <c r="LS28" s="5">
        <v>24</v>
      </c>
      <c r="LT28" s="5">
        <v>24</v>
      </c>
      <c r="LU28" s="5">
        <v>24</v>
      </c>
      <c r="LV28" s="5">
        <v>24</v>
      </c>
      <c r="LW28" s="5">
        <v>24</v>
      </c>
      <c r="LX28" s="5">
        <v>24</v>
      </c>
      <c r="LY28" s="5">
        <v>24</v>
      </c>
      <c r="LZ28" s="5">
        <f t="shared" si="4"/>
        <v>1608</v>
      </c>
      <c r="MA28" s="5">
        <f t="shared" si="5"/>
        <v>134</v>
      </c>
      <c r="MB28" s="5">
        <f t="shared" si="6"/>
        <v>72</v>
      </c>
      <c r="MC28" s="5">
        <v>1</v>
      </c>
      <c r="MD28" s="23">
        <f t="shared" si="7"/>
        <v>0</v>
      </c>
      <c r="ME28" s="23">
        <f t="shared" si="8"/>
        <v>0</v>
      </c>
    </row>
    <row r="29" spans="1:343" s="6" customFormat="1" ht="36.75" x14ac:dyDescent="0.25">
      <c r="A29" s="5" t="s">
        <v>3</v>
      </c>
      <c r="B29" s="5" t="s">
        <v>32</v>
      </c>
      <c r="C29" s="29" t="s">
        <v>100</v>
      </c>
      <c r="D29" s="5"/>
      <c r="E29" s="5"/>
      <c r="F29" s="5"/>
      <c r="G29" s="5"/>
      <c r="H29" s="5"/>
      <c r="I29" s="5">
        <v>24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>
        <v>24</v>
      </c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>
        <v>24</v>
      </c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>
        <v>24</v>
      </c>
      <c r="BN29" s="5">
        <v>24</v>
      </c>
      <c r="BO29" s="5">
        <v>24</v>
      </c>
      <c r="BP29" s="5">
        <v>24</v>
      </c>
      <c r="BQ29" s="5">
        <v>24</v>
      </c>
      <c r="BR29" s="5">
        <v>24</v>
      </c>
      <c r="BS29" s="5">
        <v>24</v>
      </c>
      <c r="BT29" s="5">
        <v>24</v>
      </c>
      <c r="BU29" s="5">
        <v>24</v>
      </c>
      <c r="BV29" s="5">
        <v>24</v>
      </c>
      <c r="BW29" s="5">
        <v>24</v>
      </c>
      <c r="BX29" s="5">
        <v>24</v>
      </c>
      <c r="BY29" s="5">
        <v>24</v>
      </c>
      <c r="BZ29" s="5">
        <v>24</v>
      </c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>
        <v>24</v>
      </c>
      <c r="CP29" s="5"/>
      <c r="CQ29" s="5"/>
      <c r="CR29" s="5"/>
      <c r="CS29" s="5">
        <v>24</v>
      </c>
      <c r="CT29" s="5"/>
      <c r="CU29" s="5"/>
      <c r="CV29" s="5"/>
      <c r="CW29" s="5"/>
      <c r="CX29" s="5">
        <v>24</v>
      </c>
      <c r="CY29" s="5"/>
      <c r="CZ29" s="5"/>
      <c r="DA29" s="5"/>
      <c r="DB29" s="5"/>
      <c r="DC29" s="5">
        <v>24</v>
      </c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>
        <v>24</v>
      </c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>
        <v>24</v>
      </c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>
        <v>12</v>
      </c>
      <c r="FA29" s="5">
        <v>12</v>
      </c>
      <c r="FB29" s="5">
        <v>12</v>
      </c>
      <c r="FC29" s="5">
        <v>12</v>
      </c>
      <c r="FD29" s="5">
        <v>12</v>
      </c>
      <c r="FE29" s="5">
        <v>24</v>
      </c>
      <c r="FF29" s="5">
        <v>24</v>
      </c>
      <c r="FG29" s="5">
        <v>24</v>
      </c>
      <c r="FH29" s="5">
        <v>24</v>
      </c>
      <c r="FI29" s="5">
        <v>24</v>
      </c>
      <c r="FJ29" s="5">
        <v>24</v>
      </c>
      <c r="FK29" s="5">
        <v>24</v>
      </c>
      <c r="FL29" s="5">
        <v>24</v>
      </c>
      <c r="FM29" s="5">
        <v>24</v>
      </c>
      <c r="FN29" s="5">
        <v>24</v>
      </c>
      <c r="FO29" s="5">
        <v>24</v>
      </c>
      <c r="FP29" s="5">
        <v>24</v>
      </c>
      <c r="FQ29" s="5">
        <v>24</v>
      </c>
      <c r="FR29" s="5">
        <v>24</v>
      </c>
      <c r="FS29" s="5">
        <v>24</v>
      </c>
      <c r="FT29" s="5">
        <v>24</v>
      </c>
      <c r="FU29" s="5">
        <v>12</v>
      </c>
      <c r="FV29" s="5">
        <v>12</v>
      </c>
      <c r="FW29" s="5">
        <v>12</v>
      </c>
      <c r="FX29" s="5">
        <v>12</v>
      </c>
      <c r="FY29" s="5">
        <v>12</v>
      </c>
      <c r="FZ29" s="5">
        <v>24</v>
      </c>
      <c r="GA29" s="5">
        <v>24</v>
      </c>
      <c r="GB29" s="5">
        <v>24</v>
      </c>
      <c r="GC29" s="5">
        <v>24</v>
      </c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>
        <v>24</v>
      </c>
      <c r="HW29" s="5"/>
      <c r="HX29" s="5"/>
      <c r="HY29" s="5"/>
      <c r="HZ29" s="5"/>
      <c r="IA29" s="5"/>
      <c r="IB29" s="5"/>
      <c r="IC29" s="5">
        <v>24</v>
      </c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>
        <v>24</v>
      </c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>
        <v>24</v>
      </c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>
        <v>24</v>
      </c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>
        <v>24</v>
      </c>
      <c r="LM29" s="5">
        <v>24</v>
      </c>
      <c r="LN29" s="5">
        <v>24</v>
      </c>
      <c r="LO29" s="5">
        <v>24</v>
      </c>
      <c r="LP29" s="5">
        <v>24</v>
      </c>
      <c r="LQ29" s="5">
        <v>24</v>
      </c>
      <c r="LR29" s="5">
        <v>24</v>
      </c>
      <c r="LS29" s="5">
        <v>24</v>
      </c>
      <c r="LT29" s="5">
        <v>24</v>
      </c>
      <c r="LU29" s="5">
        <v>24</v>
      </c>
      <c r="LV29" s="5">
        <v>24</v>
      </c>
      <c r="LW29" s="5">
        <v>24</v>
      </c>
      <c r="LX29" s="5">
        <v>24</v>
      </c>
      <c r="LY29" s="5">
        <v>24</v>
      </c>
      <c r="LZ29" s="5">
        <f t="shared" si="4"/>
        <v>1608</v>
      </c>
      <c r="MA29" s="5">
        <f t="shared" si="5"/>
        <v>134</v>
      </c>
      <c r="MB29" s="5">
        <f t="shared" si="6"/>
        <v>72</v>
      </c>
      <c r="MC29" s="5">
        <v>1</v>
      </c>
      <c r="MD29" s="23">
        <f t="shared" si="7"/>
        <v>0</v>
      </c>
      <c r="ME29" s="23">
        <f t="shared" si="8"/>
        <v>0</v>
      </c>
    </row>
    <row r="30" spans="1:343" s="6" customFormat="1" ht="24.75" x14ac:dyDescent="0.25">
      <c r="A30" s="5" t="s">
        <v>47</v>
      </c>
      <c r="B30" s="5" t="s">
        <v>33</v>
      </c>
      <c r="C30" s="29" t="s">
        <v>97</v>
      </c>
      <c r="D30" s="5"/>
      <c r="E30" s="5"/>
      <c r="F30" s="5"/>
      <c r="G30" s="5"/>
      <c r="H30" s="5"/>
      <c r="I30" s="5">
        <v>24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>
        <v>24</v>
      </c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>
        <v>24</v>
      </c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>
        <v>24</v>
      </c>
      <c r="BN30" s="5">
        <v>24</v>
      </c>
      <c r="BO30" s="5">
        <v>24</v>
      </c>
      <c r="BP30" s="5">
        <v>24</v>
      </c>
      <c r="BQ30" s="5">
        <v>24</v>
      </c>
      <c r="BR30" s="5">
        <v>24</v>
      </c>
      <c r="BS30" s="5">
        <v>24</v>
      </c>
      <c r="BT30" s="5">
        <v>24</v>
      </c>
      <c r="BU30" s="5">
        <v>24</v>
      </c>
      <c r="BV30" s="5">
        <v>24</v>
      </c>
      <c r="BW30" s="5">
        <v>24</v>
      </c>
      <c r="BX30" s="5">
        <v>24</v>
      </c>
      <c r="BY30" s="5">
        <v>24</v>
      </c>
      <c r="BZ30" s="5">
        <v>24</v>
      </c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>
        <v>24</v>
      </c>
      <c r="CP30" s="5"/>
      <c r="CQ30" s="5"/>
      <c r="CR30" s="5"/>
      <c r="CS30" s="5">
        <v>24</v>
      </c>
      <c r="CT30" s="5"/>
      <c r="CU30" s="5"/>
      <c r="CV30" s="5"/>
      <c r="CW30" s="5"/>
      <c r="CX30" s="5">
        <v>24</v>
      </c>
      <c r="CY30" s="5"/>
      <c r="CZ30" s="5"/>
      <c r="DA30" s="5"/>
      <c r="DB30" s="5"/>
      <c r="DC30" s="5">
        <v>24</v>
      </c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>
        <v>24</v>
      </c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>
        <v>24</v>
      </c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>
        <v>12</v>
      </c>
      <c r="FA30" s="5">
        <v>12</v>
      </c>
      <c r="FB30" s="5">
        <v>12</v>
      </c>
      <c r="FC30" s="5">
        <v>12</v>
      </c>
      <c r="FD30" s="5">
        <v>12</v>
      </c>
      <c r="FE30" s="5">
        <v>24</v>
      </c>
      <c r="FF30" s="5">
        <v>24</v>
      </c>
      <c r="FG30" s="5">
        <v>24</v>
      </c>
      <c r="FH30" s="5">
        <v>24</v>
      </c>
      <c r="FI30" s="5">
        <v>24</v>
      </c>
      <c r="FJ30" s="5">
        <v>24</v>
      </c>
      <c r="FK30" s="5">
        <v>24</v>
      </c>
      <c r="FL30" s="5">
        <v>24</v>
      </c>
      <c r="FM30" s="5">
        <v>24</v>
      </c>
      <c r="FN30" s="5">
        <v>24</v>
      </c>
      <c r="FO30" s="5">
        <v>24</v>
      </c>
      <c r="FP30" s="5">
        <v>24</v>
      </c>
      <c r="FQ30" s="5">
        <v>24</v>
      </c>
      <c r="FR30" s="5">
        <v>24</v>
      </c>
      <c r="FS30" s="5">
        <v>24</v>
      </c>
      <c r="FT30" s="5">
        <v>24</v>
      </c>
      <c r="FU30" s="5">
        <v>12</v>
      </c>
      <c r="FV30" s="5">
        <v>12</v>
      </c>
      <c r="FW30" s="5">
        <v>12</v>
      </c>
      <c r="FX30" s="5">
        <v>12</v>
      </c>
      <c r="FY30" s="5">
        <v>12</v>
      </c>
      <c r="FZ30" s="5">
        <v>24</v>
      </c>
      <c r="GA30" s="5">
        <v>24</v>
      </c>
      <c r="GB30" s="5">
        <v>24</v>
      </c>
      <c r="GC30" s="5">
        <v>24</v>
      </c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>
        <v>24</v>
      </c>
      <c r="HW30" s="5"/>
      <c r="HX30" s="5"/>
      <c r="HY30" s="5"/>
      <c r="HZ30" s="5"/>
      <c r="IA30" s="5"/>
      <c r="IB30" s="5"/>
      <c r="IC30" s="5">
        <v>24</v>
      </c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>
        <v>24</v>
      </c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>
        <v>24</v>
      </c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>
        <v>24</v>
      </c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>
        <v>24</v>
      </c>
      <c r="LM30" s="5">
        <v>24</v>
      </c>
      <c r="LN30" s="5">
        <v>24</v>
      </c>
      <c r="LO30" s="5">
        <v>24</v>
      </c>
      <c r="LP30" s="5">
        <v>24</v>
      </c>
      <c r="LQ30" s="5">
        <v>24</v>
      </c>
      <c r="LR30" s="5">
        <v>24</v>
      </c>
      <c r="LS30" s="5">
        <v>24</v>
      </c>
      <c r="LT30" s="5">
        <v>24</v>
      </c>
      <c r="LU30" s="5">
        <v>24</v>
      </c>
      <c r="LV30" s="5">
        <v>24</v>
      </c>
      <c r="LW30" s="5">
        <v>24</v>
      </c>
      <c r="LX30" s="5">
        <v>24</v>
      </c>
      <c r="LY30" s="5">
        <v>24</v>
      </c>
      <c r="LZ30" s="5">
        <f t="shared" si="4"/>
        <v>1608</v>
      </c>
      <c r="MA30" s="5">
        <f t="shared" si="5"/>
        <v>134</v>
      </c>
      <c r="MB30" s="5">
        <f t="shared" si="6"/>
        <v>72</v>
      </c>
      <c r="MC30" s="5">
        <v>1</v>
      </c>
      <c r="MD30" s="23">
        <f t="shared" si="7"/>
        <v>0</v>
      </c>
      <c r="ME30" s="23">
        <f t="shared" si="8"/>
        <v>0</v>
      </c>
    </row>
    <row r="31" spans="1:343" s="6" customFormat="1" ht="36.75" x14ac:dyDescent="0.25">
      <c r="A31" s="5" t="s">
        <v>47</v>
      </c>
      <c r="B31" s="5" t="s">
        <v>34</v>
      </c>
      <c r="C31" s="29" t="s">
        <v>98</v>
      </c>
      <c r="D31" s="5"/>
      <c r="E31" s="5"/>
      <c r="F31" s="5"/>
      <c r="G31" s="5"/>
      <c r="H31" s="5"/>
      <c r="I31" s="5">
        <v>24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>
        <v>24</v>
      </c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>
        <v>24</v>
      </c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>
        <v>24</v>
      </c>
      <c r="BN31" s="5">
        <v>24</v>
      </c>
      <c r="BO31" s="5">
        <v>24</v>
      </c>
      <c r="BP31" s="5">
        <v>24</v>
      </c>
      <c r="BQ31" s="5">
        <v>24</v>
      </c>
      <c r="BR31" s="5">
        <v>24</v>
      </c>
      <c r="BS31" s="5">
        <v>24</v>
      </c>
      <c r="BT31" s="5">
        <v>24</v>
      </c>
      <c r="BU31" s="5">
        <v>24</v>
      </c>
      <c r="BV31" s="5">
        <v>24</v>
      </c>
      <c r="BW31" s="5">
        <v>24</v>
      </c>
      <c r="BX31" s="5">
        <v>24</v>
      </c>
      <c r="BY31" s="5">
        <v>24</v>
      </c>
      <c r="BZ31" s="5">
        <v>24</v>
      </c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>
        <v>24</v>
      </c>
      <c r="CP31" s="5"/>
      <c r="CQ31" s="5"/>
      <c r="CR31" s="5"/>
      <c r="CS31" s="5">
        <v>24</v>
      </c>
      <c r="CT31" s="5"/>
      <c r="CU31" s="5"/>
      <c r="CV31" s="5"/>
      <c r="CW31" s="5"/>
      <c r="CX31" s="5">
        <v>24</v>
      </c>
      <c r="CY31" s="5"/>
      <c r="CZ31" s="5"/>
      <c r="DA31" s="5"/>
      <c r="DB31" s="5"/>
      <c r="DC31" s="5">
        <v>24</v>
      </c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>
        <v>24</v>
      </c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>
        <v>24</v>
      </c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>
        <v>12</v>
      </c>
      <c r="FA31" s="5">
        <v>12</v>
      </c>
      <c r="FB31" s="5">
        <v>12</v>
      </c>
      <c r="FC31" s="5">
        <v>12</v>
      </c>
      <c r="FD31" s="5">
        <v>12</v>
      </c>
      <c r="FE31" s="5">
        <v>24</v>
      </c>
      <c r="FF31" s="5">
        <v>24</v>
      </c>
      <c r="FG31" s="5">
        <v>24</v>
      </c>
      <c r="FH31" s="5">
        <v>24</v>
      </c>
      <c r="FI31" s="5">
        <v>24</v>
      </c>
      <c r="FJ31" s="5">
        <v>24</v>
      </c>
      <c r="FK31" s="5">
        <v>24</v>
      </c>
      <c r="FL31" s="5">
        <v>24</v>
      </c>
      <c r="FM31" s="5">
        <v>24</v>
      </c>
      <c r="FN31" s="5">
        <v>24</v>
      </c>
      <c r="FO31" s="5">
        <v>24</v>
      </c>
      <c r="FP31" s="5">
        <v>24</v>
      </c>
      <c r="FQ31" s="5">
        <v>24</v>
      </c>
      <c r="FR31" s="5">
        <v>24</v>
      </c>
      <c r="FS31" s="5">
        <v>24</v>
      </c>
      <c r="FT31" s="5">
        <v>24</v>
      </c>
      <c r="FU31" s="5">
        <v>12</v>
      </c>
      <c r="FV31" s="5">
        <v>12</v>
      </c>
      <c r="FW31" s="5">
        <v>12</v>
      </c>
      <c r="FX31" s="5">
        <v>12</v>
      </c>
      <c r="FY31" s="5">
        <v>12</v>
      </c>
      <c r="FZ31" s="5">
        <v>24</v>
      </c>
      <c r="GA31" s="5">
        <v>24</v>
      </c>
      <c r="GB31" s="5">
        <v>24</v>
      </c>
      <c r="GC31" s="5">
        <v>24</v>
      </c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>
        <v>24</v>
      </c>
      <c r="HW31" s="5"/>
      <c r="HX31" s="5"/>
      <c r="HY31" s="5"/>
      <c r="HZ31" s="5"/>
      <c r="IA31" s="5"/>
      <c r="IB31" s="5"/>
      <c r="IC31" s="5">
        <v>24</v>
      </c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>
        <v>24</v>
      </c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>
        <v>24</v>
      </c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>
        <v>24</v>
      </c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>
        <v>24</v>
      </c>
      <c r="LM31" s="5">
        <v>24</v>
      </c>
      <c r="LN31" s="5">
        <v>24</v>
      </c>
      <c r="LO31" s="5">
        <v>24</v>
      </c>
      <c r="LP31" s="5">
        <v>24</v>
      </c>
      <c r="LQ31" s="5">
        <v>24</v>
      </c>
      <c r="LR31" s="5">
        <v>24</v>
      </c>
      <c r="LS31" s="5">
        <v>24</v>
      </c>
      <c r="LT31" s="5">
        <v>24</v>
      </c>
      <c r="LU31" s="5">
        <v>24</v>
      </c>
      <c r="LV31" s="5">
        <v>24</v>
      </c>
      <c r="LW31" s="5">
        <v>24</v>
      </c>
      <c r="LX31" s="5">
        <v>24</v>
      </c>
      <c r="LY31" s="5">
        <v>24</v>
      </c>
      <c r="LZ31" s="5">
        <f t="shared" si="4"/>
        <v>1608</v>
      </c>
      <c r="MA31" s="5">
        <f t="shared" si="5"/>
        <v>134</v>
      </c>
      <c r="MB31" s="5">
        <f t="shared" si="6"/>
        <v>72</v>
      </c>
      <c r="MC31" s="5">
        <v>1</v>
      </c>
      <c r="MD31" s="23">
        <f t="shared" si="7"/>
        <v>0</v>
      </c>
      <c r="ME31" s="23">
        <f t="shared" si="8"/>
        <v>0</v>
      </c>
    </row>
    <row r="32" spans="1:343" s="6" customFormat="1" x14ac:dyDescent="0.25">
      <c r="A32" s="17" t="s">
        <v>47</v>
      </c>
      <c r="B32" s="17" t="s">
        <v>51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>
        <f t="shared" si="4"/>
        <v>0</v>
      </c>
      <c r="MA32" s="17">
        <f t="shared" si="5"/>
        <v>0</v>
      </c>
      <c r="MB32" s="17">
        <f t="shared" si="6"/>
        <v>0</v>
      </c>
      <c r="MC32" s="17">
        <v>1</v>
      </c>
      <c r="MD32" s="39">
        <f t="shared" si="7"/>
        <v>0</v>
      </c>
      <c r="ME32" s="39">
        <f t="shared" si="8"/>
        <v>0</v>
      </c>
    </row>
    <row r="33" spans="1:343" s="6" customFormat="1" x14ac:dyDescent="0.25">
      <c r="A33" s="17" t="s">
        <v>47</v>
      </c>
      <c r="B33" s="17" t="s">
        <v>52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>
        <f t="shared" si="4"/>
        <v>0</v>
      </c>
      <c r="MA33" s="17">
        <f t="shared" si="5"/>
        <v>0</v>
      </c>
      <c r="MB33" s="17">
        <f t="shared" si="6"/>
        <v>0</v>
      </c>
      <c r="MC33" s="17">
        <v>1</v>
      </c>
      <c r="MD33" s="39">
        <f t="shared" si="7"/>
        <v>0</v>
      </c>
      <c r="ME33" s="39">
        <f t="shared" si="8"/>
        <v>0</v>
      </c>
    </row>
    <row r="34" spans="1:343" s="6" customFormat="1" ht="24.75" x14ac:dyDescent="0.25">
      <c r="A34" s="5" t="s">
        <v>0</v>
      </c>
      <c r="B34" s="5" t="s">
        <v>35</v>
      </c>
      <c r="C34" s="29" t="s">
        <v>71</v>
      </c>
      <c r="D34" s="5"/>
      <c r="E34" s="5"/>
      <c r="F34" s="5"/>
      <c r="G34" s="5"/>
      <c r="H34" s="5"/>
      <c r="I34" s="5">
        <v>24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>
        <v>24</v>
      </c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>
        <v>24</v>
      </c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>
        <v>24</v>
      </c>
      <c r="BN34" s="5">
        <v>24</v>
      </c>
      <c r="BO34" s="5">
        <v>24</v>
      </c>
      <c r="BP34" s="5">
        <v>24</v>
      </c>
      <c r="BQ34" s="5">
        <v>24</v>
      </c>
      <c r="BR34" s="5">
        <v>24</v>
      </c>
      <c r="BS34" s="5">
        <v>24</v>
      </c>
      <c r="BT34" s="5">
        <v>24</v>
      </c>
      <c r="BU34" s="5">
        <v>24</v>
      </c>
      <c r="BV34" s="5">
        <v>24</v>
      </c>
      <c r="BW34" s="5">
        <v>24</v>
      </c>
      <c r="BX34" s="5">
        <v>24</v>
      </c>
      <c r="BY34" s="5">
        <v>24</v>
      </c>
      <c r="BZ34" s="5">
        <v>24</v>
      </c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>
        <v>24</v>
      </c>
      <c r="CP34" s="5"/>
      <c r="CQ34" s="5"/>
      <c r="CR34" s="5"/>
      <c r="CS34" s="5">
        <v>24</v>
      </c>
      <c r="CT34" s="5"/>
      <c r="CU34" s="5"/>
      <c r="CV34" s="5"/>
      <c r="CW34" s="5"/>
      <c r="CX34" s="5">
        <v>24</v>
      </c>
      <c r="CY34" s="5"/>
      <c r="CZ34" s="5"/>
      <c r="DA34" s="5"/>
      <c r="DB34" s="5"/>
      <c r="DC34" s="5">
        <v>24</v>
      </c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>
        <v>24</v>
      </c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>
        <v>24</v>
      </c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>
        <v>12</v>
      </c>
      <c r="FA34" s="5">
        <v>12</v>
      </c>
      <c r="FB34" s="5">
        <v>12</v>
      </c>
      <c r="FC34" s="5">
        <v>12</v>
      </c>
      <c r="FD34" s="5">
        <v>12</v>
      </c>
      <c r="FE34" s="5">
        <v>24</v>
      </c>
      <c r="FF34" s="5">
        <v>24</v>
      </c>
      <c r="FG34" s="5">
        <v>24</v>
      </c>
      <c r="FH34" s="5">
        <v>24</v>
      </c>
      <c r="FI34" s="5">
        <v>24</v>
      </c>
      <c r="FJ34" s="5">
        <v>24</v>
      </c>
      <c r="FK34" s="5">
        <v>24</v>
      </c>
      <c r="FL34" s="5">
        <v>24</v>
      </c>
      <c r="FM34" s="5">
        <v>24</v>
      </c>
      <c r="FN34" s="5">
        <v>24</v>
      </c>
      <c r="FO34" s="5">
        <v>24</v>
      </c>
      <c r="FP34" s="5">
        <v>24</v>
      </c>
      <c r="FQ34" s="5">
        <v>24</v>
      </c>
      <c r="FR34" s="5">
        <v>24</v>
      </c>
      <c r="FS34" s="5">
        <v>24</v>
      </c>
      <c r="FT34" s="5">
        <v>24</v>
      </c>
      <c r="FU34" s="5">
        <v>12</v>
      </c>
      <c r="FV34" s="5">
        <v>12</v>
      </c>
      <c r="FW34" s="5">
        <v>12</v>
      </c>
      <c r="FX34" s="5">
        <v>12</v>
      </c>
      <c r="FY34" s="5">
        <v>12</v>
      </c>
      <c r="FZ34" s="5">
        <v>24</v>
      </c>
      <c r="GA34" s="5">
        <v>24</v>
      </c>
      <c r="GB34" s="5">
        <v>24</v>
      </c>
      <c r="GC34" s="5">
        <v>24</v>
      </c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>
        <v>24</v>
      </c>
      <c r="HW34" s="5"/>
      <c r="HX34" s="5"/>
      <c r="HY34" s="5"/>
      <c r="HZ34" s="5"/>
      <c r="IA34" s="5"/>
      <c r="IB34" s="5"/>
      <c r="IC34" s="5">
        <v>24</v>
      </c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>
        <v>24</v>
      </c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>
        <v>24</v>
      </c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>
        <v>24</v>
      </c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>
        <v>24</v>
      </c>
      <c r="LM34" s="5">
        <v>24</v>
      </c>
      <c r="LN34" s="5">
        <v>24</v>
      </c>
      <c r="LO34" s="5">
        <v>24</v>
      </c>
      <c r="LP34" s="5">
        <v>24</v>
      </c>
      <c r="LQ34" s="5">
        <v>24</v>
      </c>
      <c r="LR34" s="5">
        <v>24</v>
      </c>
      <c r="LS34" s="5">
        <v>24</v>
      </c>
      <c r="LT34" s="5">
        <v>24</v>
      </c>
      <c r="LU34" s="5">
        <v>24</v>
      </c>
      <c r="LV34" s="5">
        <v>24</v>
      </c>
      <c r="LW34" s="5">
        <v>24</v>
      </c>
      <c r="LX34" s="5">
        <v>24</v>
      </c>
      <c r="LY34" s="5">
        <v>24</v>
      </c>
      <c r="LZ34" s="5">
        <f t="shared" si="4"/>
        <v>1608</v>
      </c>
      <c r="MA34" s="5">
        <f t="shared" si="5"/>
        <v>134</v>
      </c>
      <c r="MB34" s="5">
        <f t="shared" si="6"/>
        <v>72</v>
      </c>
      <c r="MC34" s="5">
        <v>1</v>
      </c>
      <c r="MD34" s="23">
        <f t="shared" si="7"/>
        <v>0</v>
      </c>
      <c r="ME34" s="23">
        <f t="shared" si="8"/>
        <v>0</v>
      </c>
    </row>
    <row r="35" spans="1:343" s="6" customFormat="1" ht="24.75" x14ac:dyDescent="0.25">
      <c r="A35" s="5" t="s">
        <v>0</v>
      </c>
      <c r="B35" s="5" t="s">
        <v>36</v>
      </c>
      <c r="C35" s="29" t="s">
        <v>68</v>
      </c>
      <c r="D35" s="5"/>
      <c r="E35" s="5"/>
      <c r="F35" s="5"/>
      <c r="G35" s="5"/>
      <c r="H35" s="5"/>
      <c r="I35" s="5">
        <v>24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>
        <v>24</v>
      </c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>
        <v>24</v>
      </c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>
        <v>24</v>
      </c>
      <c r="BN35" s="5">
        <v>24</v>
      </c>
      <c r="BO35" s="5">
        <v>24</v>
      </c>
      <c r="BP35" s="5">
        <v>24</v>
      </c>
      <c r="BQ35" s="5">
        <v>24</v>
      </c>
      <c r="BR35" s="5">
        <v>24</v>
      </c>
      <c r="BS35" s="5">
        <v>24</v>
      </c>
      <c r="BT35" s="5">
        <v>24</v>
      </c>
      <c r="BU35" s="5">
        <v>24</v>
      </c>
      <c r="BV35" s="5">
        <v>24</v>
      </c>
      <c r="BW35" s="5">
        <v>24</v>
      </c>
      <c r="BX35" s="5">
        <v>24</v>
      </c>
      <c r="BY35" s="5">
        <v>24</v>
      </c>
      <c r="BZ35" s="5">
        <v>24</v>
      </c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>
        <v>24</v>
      </c>
      <c r="CP35" s="5"/>
      <c r="CQ35" s="5"/>
      <c r="CR35" s="5"/>
      <c r="CS35" s="5">
        <v>24</v>
      </c>
      <c r="CT35" s="5"/>
      <c r="CU35" s="5"/>
      <c r="CV35" s="5"/>
      <c r="CW35" s="5"/>
      <c r="CX35" s="5">
        <v>24</v>
      </c>
      <c r="CY35" s="5"/>
      <c r="CZ35" s="5"/>
      <c r="DA35" s="5"/>
      <c r="DB35" s="5"/>
      <c r="DC35" s="5">
        <v>24</v>
      </c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>
        <v>24</v>
      </c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>
        <v>24</v>
      </c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>
        <v>12</v>
      </c>
      <c r="FA35" s="5">
        <v>12</v>
      </c>
      <c r="FB35" s="5">
        <v>12</v>
      </c>
      <c r="FC35" s="5">
        <v>12</v>
      </c>
      <c r="FD35" s="5">
        <v>12</v>
      </c>
      <c r="FE35" s="5">
        <v>24</v>
      </c>
      <c r="FF35" s="5">
        <v>24</v>
      </c>
      <c r="FG35" s="5">
        <v>24</v>
      </c>
      <c r="FH35" s="5">
        <v>24</v>
      </c>
      <c r="FI35" s="5">
        <v>24</v>
      </c>
      <c r="FJ35" s="5">
        <v>24</v>
      </c>
      <c r="FK35" s="5">
        <v>24</v>
      </c>
      <c r="FL35" s="5">
        <v>24</v>
      </c>
      <c r="FM35" s="5">
        <v>24</v>
      </c>
      <c r="FN35" s="5">
        <v>24</v>
      </c>
      <c r="FO35" s="5">
        <v>24</v>
      </c>
      <c r="FP35" s="5">
        <v>24</v>
      </c>
      <c r="FQ35" s="5">
        <v>24</v>
      </c>
      <c r="FR35" s="5">
        <v>24</v>
      </c>
      <c r="FS35" s="5">
        <v>24</v>
      </c>
      <c r="FT35" s="5">
        <v>24</v>
      </c>
      <c r="FU35" s="5">
        <v>12</v>
      </c>
      <c r="FV35" s="5">
        <v>12</v>
      </c>
      <c r="FW35" s="5">
        <v>12</v>
      </c>
      <c r="FX35" s="5">
        <v>12</v>
      </c>
      <c r="FY35" s="5">
        <v>12</v>
      </c>
      <c r="FZ35" s="5">
        <v>24</v>
      </c>
      <c r="GA35" s="5">
        <v>24</v>
      </c>
      <c r="GB35" s="5">
        <v>24</v>
      </c>
      <c r="GC35" s="5">
        <v>24</v>
      </c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>
        <v>24</v>
      </c>
      <c r="HW35" s="5"/>
      <c r="HX35" s="5"/>
      <c r="HY35" s="5"/>
      <c r="HZ35" s="5"/>
      <c r="IA35" s="5"/>
      <c r="IB35" s="5"/>
      <c r="IC35" s="5">
        <v>24</v>
      </c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>
        <v>24</v>
      </c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>
        <v>24</v>
      </c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>
        <v>24</v>
      </c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>
        <v>24</v>
      </c>
      <c r="LM35" s="5">
        <v>24</v>
      </c>
      <c r="LN35" s="5">
        <v>24</v>
      </c>
      <c r="LO35" s="5">
        <v>24</v>
      </c>
      <c r="LP35" s="5">
        <v>24</v>
      </c>
      <c r="LQ35" s="5">
        <v>24</v>
      </c>
      <c r="LR35" s="5">
        <v>24</v>
      </c>
      <c r="LS35" s="5">
        <v>24</v>
      </c>
      <c r="LT35" s="5">
        <v>24</v>
      </c>
      <c r="LU35" s="5">
        <v>24</v>
      </c>
      <c r="LV35" s="5">
        <v>24</v>
      </c>
      <c r="LW35" s="5">
        <v>24</v>
      </c>
      <c r="LX35" s="5">
        <v>24</v>
      </c>
      <c r="LY35" s="5">
        <v>24</v>
      </c>
      <c r="LZ35" s="5">
        <f t="shared" si="4"/>
        <v>1608</v>
      </c>
      <c r="MA35" s="5">
        <f t="shared" si="5"/>
        <v>134</v>
      </c>
      <c r="MB35" s="5">
        <f t="shared" si="6"/>
        <v>72</v>
      </c>
      <c r="MC35" s="5">
        <v>1</v>
      </c>
      <c r="MD35" s="23">
        <f t="shared" si="7"/>
        <v>0</v>
      </c>
      <c r="ME35" s="23">
        <f t="shared" si="8"/>
        <v>0</v>
      </c>
    </row>
    <row r="36" spans="1:343" s="6" customFormat="1" ht="36.75" x14ac:dyDescent="0.25">
      <c r="A36" s="5" t="s">
        <v>0</v>
      </c>
      <c r="B36" s="5" t="s">
        <v>37</v>
      </c>
      <c r="C36" s="29" t="s">
        <v>78</v>
      </c>
      <c r="D36" s="5"/>
      <c r="E36" s="5"/>
      <c r="F36" s="5"/>
      <c r="G36" s="5"/>
      <c r="H36" s="5"/>
      <c r="I36" s="5">
        <v>24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>
        <v>24</v>
      </c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>
        <v>24</v>
      </c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>
        <v>24</v>
      </c>
      <c r="BN36" s="5">
        <v>24</v>
      </c>
      <c r="BO36" s="5">
        <v>24</v>
      </c>
      <c r="BP36" s="5">
        <v>24</v>
      </c>
      <c r="BQ36" s="5">
        <v>24</v>
      </c>
      <c r="BR36" s="5">
        <v>24</v>
      </c>
      <c r="BS36" s="5">
        <v>24</v>
      </c>
      <c r="BT36" s="5">
        <v>24</v>
      </c>
      <c r="BU36" s="5">
        <v>24</v>
      </c>
      <c r="BV36" s="5">
        <v>24</v>
      </c>
      <c r="BW36" s="5">
        <v>24</v>
      </c>
      <c r="BX36" s="5">
        <v>24</v>
      </c>
      <c r="BY36" s="5">
        <v>24</v>
      </c>
      <c r="BZ36" s="5">
        <v>24</v>
      </c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>
        <v>24</v>
      </c>
      <c r="CP36" s="5"/>
      <c r="CQ36" s="5"/>
      <c r="CR36" s="5"/>
      <c r="CS36" s="5">
        <v>24</v>
      </c>
      <c r="CT36" s="5"/>
      <c r="CU36" s="5"/>
      <c r="CV36" s="5"/>
      <c r="CW36" s="5"/>
      <c r="CX36" s="5">
        <v>24</v>
      </c>
      <c r="CY36" s="5"/>
      <c r="CZ36" s="5"/>
      <c r="DA36" s="5"/>
      <c r="DB36" s="5"/>
      <c r="DC36" s="5">
        <v>24</v>
      </c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>
        <v>24</v>
      </c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>
        <v>24</v>
      </c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>
        <v>12</v>
      </c>
      <c r="FA36" s="5">
        <v>12</v>
      </c>
      <c r="FB36" s="5">
        <v>12</v>
      </c>
      <c r="FC36" s="5">
        <v>12</v>
      </c>
      <c r="FD36" s="5">
        <v>12</v>
      </c>
      <c r="FE36" s="5">
        <v>24</v>
      </c>
      <c r="FF36" s="5">
        <v>24</v>
      </c>
      <c r="FG36" s="5">
        <v>24</v>
      </c>
      <c r="FH36" s="5">
        <v>24</v>
      </c>
      <c r="FI36" s="5">
        <v>24</v>
      </c>
      <c r="FJ36" s="5">
        <v>24</v>
      </c>
      <c r="FK36" s="5">
        <v>24</v>
      </c>
      <c r="FL36" s="5">
        <v>24</v>
      </c>
      <c r="FM36" s="5">
        <v>24</v>
      </c>
      <c r="FN36" s="5">
        <v>24</v>
      </c>
      <c r="FO36" s="5">
        <v>24</v>
      </c>
      <c r="FP36" s="5">
        <v>24</v>
      </c>
      <c r="FQ36" s="5">
        <v>24</v>
      </c>
      <c r="FR36" s="5">
        <v>24</v>
      </c>
      <c r="FS36" s="5">
        <v>24</v>
      </c>
      <c r="FT36" s="5">
        <v>24</v>
      </c>
      <c r="FU36" s="5">
        <v>12</v>
      </c>
      <c r="FV36" s="5">
        <v>12</v>
      </c>
      <c r="FW36" s="5">
        <v>12</v>
      </c>
      <c r="FX36" s="5">
        <v>12</v>
      </c>
      <c r="FY36" s="5">
        <v>12</v>
      </c>
      <c r="FZ36" s="5">
        <v>24</v>
      </c>
      <c r="GA36" s="5">
        <v>24</v>
      </c>
      <c r="GB36" s="5">
        <v>24</v>
      </c>
      <c r="GC36" s="5">
        <v>24</v>
      </c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>
        <v>24</v>
      </c>
      <c r="HW36" s="5"/>
      <c r="HX36" s="5"/>
      <c r="HY36" s="5"/>
      <c r="HZ36" s="5"/>
      <c r="IA36" s="5"/>
      <c r="IB36" s="5"/>
      <c r="IC36" s="5">
        <v>24</v>
      </c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>
        <v>24</v>
      </c>
      <c r="IX36" s="5"/>
      <c r="IY36" s="5"/>
      <c r="IZ36" s="5"/>
      <c r="JA36" s="5"/>
      <c r="JB36" s="5"/>
      <c r="JC36" s="5"/>
      <c r="JD36" s="5"/>
      <c r="JE36" s="5"/>
      <c r="JF36" s="5"/>
      <c r="JG36" s="5"/>
      <c r="JH36" s="5"/>
      <c r="JI36" s="5"/>
      <c r="JJ36" s="5"/>
      <c r="JK36" s="5"/>
      <c r="JL36" s="5"/>
      <c r="JM36" s="5"/>
      <c r="JN36" s="5"/>
      <c r="JO36" s="5"/>
      <c r="JP36" s="5"/>
      <c r="JQ36" s="5"/>
      <c r="JR36" s="5">
        <v>24</v>
      </c>
      <c r="JS36" s="5"/>
      <c r="JT36" s="5"/>
      <c r="JU36" s="5"/>
      <c r="JV36" s="5"/>
      <c r="JW36" s="5"/>
      <c r="JX36" s="5"/>
      <c r="JY36" s="5"/>
      <c r="JZ36" s="5"/>
      <c r="KA36" s="5"/>
      <c r="KB36" s="5"/>
      <c r="KC36" s="5"/>
      <c r="KD36" s="5"/>
      <c r="KE36" s="5"/>
      <c r="KF36" s="5"/>
      <c r="KG36" s="5"/>
      <c r="KH36" s="5"/>
      <c r="KI36" s="5"/>
      <c r="KJ36" s="5">
        <v>24</v>
      </c>
      <c r="KK36" s="5"/>
      <c r="KL36" s="5"/>
      <c r="KM36" s="5"/>
      <c r="KN36" s="5"/>
      <c r="KO36" s="5"/>
      <c r="KP36" s="5"/>
      <c r="KQ36" s="5"/>
      <c r="KR36" s="5"/>
      <c r="KS36" s="5"/>
      <c r="KT36" s="5"/>
      <c r="KU36" s="5"/>
      <c r="KV36" s="5"/>
      <c r="KW36" s="5"/>
      <c r="KX36" s="5"/>
      <c r="KY36" s="5"/>
      <c r="KZ36" s="5"/>
      <c r="LA36" s="5"/>
      <c r="LB36" s="5"/>
      <c r="LC36" s="5"/>
      <c r="LD36" s="5"/>
      <c r="LE36" s="5"/>
      <c r="LF36" s="5"/>
      <c r="LG36" s="5"/>
      <c r="LH36" s="5"/>
      <c r="LI36" s="5"/>
      <c r="LJ36" s="5"/>
      <c r="LK36" s="5"/>
      <c r="LL36" s="5">
        <v>24</v>
      </c>
      <c r="LM36" s="5">
        <v>24</v>
      </c>
      <c r="LN36" s="5">
        <v>24</v>
      </c>
      <c r="LO36" s="5">
        <v>24</v>
      </c>
      <c r="LP36" s="5">
        <v>24</v>
      </c>
      <c r="LQ36" s="5">
        <v>24</v>
      </c>
      <c r="LR36" s="5">
        <v>24</v>
      </c>
      <c r="LS36" s="5">
        <v>24</v>
      </c>
      <c r="LT36" s="5">
        <v>24</v>
      </c>
      <c r="LU36" s="5">
        <v>24</v>
      </c>
      <c r="LV36" s="5">
        <v>24</v>
      </c>
      <c r="LW36" s="5">
        <v>24</v>
      </c>
      <c r="LX36" s="5">
        <v>24</v>
      </c>
      <c r="LY36" s="5">
        <v>24</v>
      </c>
      <c r="LZ36" s="5">
        <f t="shared" si="4"/>
        <v>1608</v>
      </c>
      <c r="MA36" s="5">
        <f t="shared" si="5"/>
        <v>134</v>
      </c>
      <c r="MB36" s="5">
        <f t="shared" si="6"/>
        <v>72</v>
      </c>
      <c r="MC36" s="5">
        <v>1</v>
      </c>
      <c r="MD36" s="23">
        <f t="shared" si="7"/>
        <v>0</v>
      </c>
      <c r="ME36" s="23">
        <f t="shared" si="8"/>
        <v>0</v>
      </c>
    </row>
    <row r="37" spans="1:343" s="6" customFormat="1" ht="24.75" x14ac:dyDescent="0.25">
      <c r="A37" s="5" t="s">
        <v>0</v>
      </c>
      <c r="B37" s="5" t="s">
        <v>38</v>
      </c>
      <c r="C37" s="29" t="s">
        <v>74</v>
      </c>
      <c r="D37" s="5"/>
      <c r="E37" s="5"/>
      <c r="F37" s="5"/>
      <c r="G37" s="5"/>
      <c r="H37" s="5"/>
      <c r="I37" s="5">
        <v>24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>
        <v>24</v>
      </c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>
        <v>24</v>
      </c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>
        <v>24</v>
      </c>
      <c r="BN37" s="5">
        <v>24</v>
      </c>
      <c r="BO37" s="5">
        <v>24</v>
      </c>
      <c r="BP37" s="5">
        <v>24</v>
      </c>
      <c r="BQ37" s="5">
        <v>24</v>
      </c>
      <c r="BR37" s="5">
        <v>24</v>
      </c>
      <c r="BS37" s="5">
        <v>24</v>
      </c>
      <c r="BT37" s="5">
        <v>24</v>
      </c>
      <c r="BU37" s="5">
        <v>24</v>
      </c>
      <c r="BV37" s="5">
        <v>24</v>
      </c>
      <c r="BW37" s="5">
        <v>24</v>
      </c>
      <c r="BX37" s="5">
        <v>24</v>
      </c>
      <c r="BY37" s="5">
        <v>24</v>
      </c>
      <c r="BZ37" s="5">
        <v>24</v>
      </c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>
        <v>24</v>
      </c>
      <c r="CP37" s="5"/>
      <c r="CQ37" s="5"/>
      <c r="CR37" s="5"/>
      <c r="CS37" s="5">
        <v>24</v>
      </c>
      <c r="CT37" s="5"/>
      <c r="CU37" s="5"/>
      <c r="CV37" s="5"/>
      <c r="CW37" s="5"/>
      <c r="CX37" s="5">
        <v>24</v>
      </c>
      <c r="CY37" s="5"/>
      <c r="CZ37" s="5"/>
      <c r="DA37" s="5"/>
      <c r="DB37" s="5"/>
      <c r="DC37" s="5">
        <v>24</v>
      </c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>
        <v>24</v>
      </c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>
        <v>24</v>
      </c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>
        <v>12</v>
      </c>
      <c r="FA37" s="5">
        <v>12</v>
      </c>
      <c r="FB37" s="5">
        <v>12</v>
      </c>
      <c r="FC37" s="5">
        <v>12</v>
      </c>
      <c r="FD37" s="5">
        <v>12</v>
      </c>
      <c r="FE37" s="5">
        <v>24</v>
      </c>
      <c r="FF37" s="5">
        <v>24</v>
      </c>
      <c r="FG37" s="5">
        <v>24</v>
      </c>
      <c r="FH37" s="5">
        <v>24</v>
      </c>
      <c r="FI37" s="5">
        <v>24</v>
      </c>
      <c r="FJ37" s="5">
        <v>24</v>
      </c>
      <c r="FK37" s="5">
        <v>24</v>
      </c>
      <c r="FL37" s="5">
        <v>24</v>
      </c>
      <c r="FM37" s="5">
        <v>24</v>
      </c>
      <c r="FN37" s="5">
        <v>24</v>
      </c>
      <c r="FO37" s="5">
        <v>24</v>
      </c>
      <c r="FP37" s="5">
        <v>24</v>
      </c>
      <c r="FQ37" s="5">
        <v>24</v>
      </c>
      <c r="FR37" s="5">
        <v>24</v>
      </c>
      <c r="FS37" s="5">
        <v>24</v>
      </c>
      <c r="FT37" s="5">
        <v>24</v>
      </c>
      <c r="FU37" s="5">
        <v>12</v>
      </c>
      <c r="FV37" s="5">
        <v>12</v>
      </c>
      <c r="FW37" s="5">
        <v>12</v>
      </c>
      <c r="FX37" s="5">
        <v>12</v>
      </c>
      <c r="FY37" s="5">
        <v>12</v>
      </c>
      <c r="FZ37" s="5">
        <v>24</v>
      </c>
      <c r="GA37" s="5">
        <v>24</v>
      </c>
      <c r="GB37" s="5">
        <v>24</v>
      </c>
      <c r="GC37" s="5">
        <v>24</v>
      </c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>
        <v>24</v>
      </c>
      <c r="HW37" s="5"/>
      <c r="HX37" s="5"/>
      <c r="HY37" s="5"/>
      <c r="HZ37" s="5"/>
      <c r="IA37" s="5"/>
      <c r="IB37" s="5"/>
      <c r="IC37" s="5">
        <v>24</v>
      </c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>
        <v>24</v>
      </c>
      <c r="IX37" s="5"/>
      <c r="IY37" s="5"/>
      <c r="IZ37" s="5"/>
      <c r="JA37" s="5"/>
      <c r="JB37" s="5"/>
      <c r="JC37" s="5"/>
      <c r="JD37" s="5"/>
      <c r="JE37" s="5"/>
      <c r="JF37" s="5"/>
      <c r="JG37" s="5"/>
      <c r="JH37" s="5"/>
      <c r="JI37" s="5"/>
      <c r="JJ37" s="5"/>
      <c r="JK37" s="5"/>
      <c r="JL37" s="5"/>
      <c r="JM37" s="5"/>
      <c r="JN37" s="5"/>
      <c r="JO37" s="5"/>
      <c r="JP37" s="5"/>
      <c r="JQ37" s="5"/>
      <c r="JR37" s="5">
        <v>24</v>
      </c>
      <c r="JS37" s="5"/>
      <c r="JT37" s="5"/>
      <c r="JU37" s="5"/>
      <c r="JV37" s="5"/>
      <c r="JW37" s="5"/>
      <c r="JX37" s="5"/>
      <c r="JY37" s="5"/>
      <c r="JZ37" s="5"/>
      <c r="KA37" s="5"/>
      <c r="KB37" s="5"/>
      <c r="KC37" s="5"/>
      <c r="KD37" s="5"/>
      <c r="KE37" s="5"/>
      <c r="KF37" s="5"/>
      <c r="KG37" s="5"/>
      <c r="KH37" s="5"/>
      <c r="KI37" s="5"/>
      <c r="KJ37" s="5">
        <v>24</v>
      </c>
      <c r="KK37" s="5"/>
      <c r="KL37" s="5"/>
      <c r="KM37" s="5"/>
      <c r="KN37" s="5"/>
      <c r="KO37" s="5"/>
      <c r="KP37" s="5"/>
      <c r="KQ37" s="5"/>
      <c r="KR37" s="5"/>
      <c r="KS37" s="5"/>
      <c r="KT37" s="5"/>
      <c r="KU37" s="5"/>
      <c r="KV37" s="5"/>
      <c r="KW37" s="5"/>
      <c r="KX37" s="5"/>
      <c r="KY37" s="5"/>
      <c r="KZ37" s="5"/>
      <c r="LA37" s="5"/>
      <c r="LB37" s="5"/>
      <c r="LC37" s="5"/>
      <c r="LD37" s="5"/>
      <c r="LE37" s="5"/>
      <c r="LF37" s="5"/>
      <c r="LG37" s="5"/>
      <c r="LH37" s="5"/>
      <c r="LI37" s="5"/>
      <c r="LJ37" s="5"/>
      <c r="LK37" s="5"/>
      <c r="LL37" s="5">
        <v>24</v>
      </c>
      <c r="LM37" s="5">
        <v>24</v>
      </c>
      <c r="LN37" s="5">
        <v>24</v>
      </c>
      <c r="LO37" s="5">
        <v>24</v>
      </c>
      <c r="LP37" s="5">
        <v>24</v>
      </c>
      <c r="LQ37" s="5">
        <v>24</v>
      </c>
      <c r="LR37" s="5">
        <v>24</v>
      </c>
      <c r="LS37" s="5">
        <v>24</v>
      </c>
      <c r="LT37" s="5">
        <v>24</v>
      </c>
      <c r="LU37" s="5">
        <v>24</v>
      </c>
      <c r="LV37" s="5">
        <v>24</v>
      </c>
      <c r="LW37" s="5">
        <v>24</v>
      </c>
      <c r="LX37" s="5">
        <v>24</v>
      </c>
      <c r="LY37" s="5">
        <v>24</v>
      </c>
      <c r="LZ37" s="5">
        <f t="shared" si="4"/>
        <v>1608</v>
      </c>
      <c r="MA37" s="5">
        <f t="shared" si="5"/>
        <v>134</v>
      </c>
      <c r="MB37" s="5">
        <f t="shared" si="6"/>
        <v>72</v>
      </c>
      <c r="MC37" s="5">
        <v>1</v>
      </c>
      <c r="MD37" s="23">
        <f t="shared" si="7"/>
        <v>0</v>
      </c>
      <c r="ME37" s="23">
        <f t="shared" si="8"/>
        <v>0</v>
      </c>
    </row>
    <row r="38" spans="1:343" s="6" customFormat="1" ht="24.75" x14ac:dyDescent="0.25">
      <c r="A38" s="5" t="s">
        <v>0</v>
      </c>
      <c r="B38" s="5" t="s">
        <v>39</v>
      </c>
      <c r="C38" s="29" t="s">
        <v>73</v>
      </c>
      <c r="D38" s="5"/>
      <c r="E38" s="5"/>
      <c r="F38" s="5"/>
      <c r="G38" s="5"/>
      <c r="H38" s="5"/>
      <c r="I38" s="5">
        <v>24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>
        <v>24</v>
      </c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>
        <v>24</v>
      </c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>
        <v>24</v>
      </c>
      <c r="BN38" s="5">
        <v>24</v>
      </c>
      <c r="BO38" s="5">
        <v>24</v>
      </c>
      <c r="BP38" s="5">
        <v>24</v>
      </c>
      <c r="BQ38" s="5">
        <v>24</v>
      </c>
      <c r="BR38" s="5">
        <v>24</v>
      </c>
      <c r="BS38" s="5">
        <v>24</v>
      </c>
      <c r="BT38" s="5">
        <v>24</v>
      </c>
      <c r="BU38" s="5">
        <v>24</v>
      </c>
      <c r="BV38" s="5">
        <v>24</v>
      </c>
      <c r="BW38" s="5">
        <v>24</v>
      </c>
      <c r="BX38" s="5">
        <v>24</v>
      </c>
      <c r="BY38" s="5">
        <v>24</v>
      </c>
      <c r="BZ38" s="5">
        <v>24</v>
      </c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>
        <v>24</v>
      </c>
      <c r="CP38" s="5"/>
      <c r="CQ38" s="5"/>
      <c r="CR38" s="5"/>
      <c r="CS38" s="5">
        <v>24</v>
      </c>
      <c r="CT38" s="5"/>
      <c r="CU38" s="5"/>
      <c r="CV38" s="5"/>
      <c r="CW38" s="5"/>
      <c r="CX38" s="5">
        <v>24</v>
      </c>
      <c r="CY38" s="5"/>
      <c r="CZ38" s="5"/>
      <c r="DA38" s="5"/>
      <c r="DB38" s="5"/>
      <c r="DC38" s="5">
        <v>24</v>
      </c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>
        <v>24</v>
      </c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>
        <v>24</v>
      </c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>
        <v>12</v>
      </c>
      <c r="FA38" s="5">
        <v>12</v>
      </c>
      <c r="FB38" s="5">
        <v>12</v>
      </c>
      <c r="FC38" s="5">
        <v>12</v>
      </c>
      <c r="FD38" s="5">
        <v>12</v>
      </c>
      <c r="FE38" s="5">
        <v>24</v>
      </c>
      <c r="FF38" s="5">
        <v>24</v>
      </c>
      <c r="FG38" s="5">
        <v>24</v>
      </c>
      <c r="FH38" s="5">
        <v>24</v>
      </c>
      <c r="FI38" s="5">
        <v>24</v>
      </c>
      <c r="FJ38" s="5">
        <v>24</v>
      </c>
      <c r="FK38" s="5">
        <v>24</v>
      </c>
      <c r="FL38" s="5">
        <v>24</v>
      </c>
      <c r="FM38" s="5">
        <v>24</v>
      </c>
      <c r="FN38" s="5">
        <v>24</v>
      </c>
      <c r="FO38" s="5">
        <v>24</v>
      </c>
      <c r="FP38" s="5">
        <v>24</v>
      </c>
      <c r="FQ38" s="5">
        <v>24</v>
      </c>
      <c r="FR38" s="5">
        <v>24</v>
      </c>
      <c r="FS38" s="5">
        <v>24</v>
      </c>
      <c r="FT38" s="5">
        <v>24</v>
      </c>
      <c r="FU38" s="5">
        <v>12</v>
      </c>
      <c r="FV38" s="5">
        <v>12</v>
      </c>
      <c r="FW38" s="5">
        <v>12</v>
      </c>
      <c r="FX38" s="5">
        <v>12</v>
      </c>
      <c r="FY38" s="5">
        <v>12</v>
      </c>
      <c r="FZ38" s="5">
        <v>24</v>
      </c>
      <c r="GA38" s="5">
        <v>24</v>
      </c>
      <c r="GB38" s="5">
        <v>24</v>
      </c>
      <c r="GC38" s="5">
        <v>24</v>
      </c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>
        <v>24</v>
      </c>
      <c r="HW38" s="5"/>
      <c r="HX38" s="5"/>
      <c r="HY38" s="5"/>
      <c r="HZ38" s="5"/>
      <c r="IA38" s="5"/>
      <c r="IB38" s="5"/>
      <c r="IC38" s="5">
        <v>24</v>
      </c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  <c r="IV38" s="5"/>
      <c r="IW38" s="5">
        <v>24</v>
      </c>
      <c r="IX38" s="5"/>
      <c r="IY38" s="5"/>
      <c r="IZ38" s="5"/>
      <c r="JA38" s="5"/>
      <c r="JB38" s="5"/>
      <c r="JC38" s="5"/>
      <c r="JD38" s="5"/>
      <c r="JE38" s="5"/>
      <c r="JF38" s="5"/>
      <c r="JG38" s="5"/>
      <c r="JH38" s="5"/>
      <c r="JI38" s="5"/>
      <c r="JJ38" s="5"/>
      <c r="JK38" s="5"/>
      <c r="JL38" s="5"/>
      <c r="JM38" s="5"/>
      <c r="JN38" s="5"/>
      <c r="JO38" s="5"/>
      <c r="JP38" s="5"/>
      <c r="JQ38" s="5"/>
      <c r="JR38" s="5">
        <v>24</v>
      </c>
      <c r="JS38" s="5"/>
      <c r="JT38" s="5"/>
      <c r="JU38" s="5"/>
      <c r="JV38" s="5"/>
      <c r="JW38" s="5"/>
      <c r="JX38" s="5"/>
      <c r="JY38" s="5"/>
      <c r="JZ38" s="5"/>
      <c r="KA38" s="5"/>
      <c r="KB38" s="5"/>
      <c r="KC38" s="5"/>
      <c r="KD38" s="5"/>
      <c r="KE38" s="5"/>
      <c r="KF38" s="5"/>
      <c r="KG38" s="5"/>
      <c r="KH38" s="5"/>
      <c r="KI38" s="5"/>
      <c r="KJ38" s="5">
        <v>24</v>
      </c>
      <c r="KK38" s="5"/>
      <c r="KL38" s="5"/>
      <c r="KM38" s="5"/>
      <c r="KN38" s="5"/>
      <c r="KO38" s="5"/>
      <c r="KP38" s="5"/>
      <c r="KQ38" s="5"/>
      <c r="KR38" s="5"/>
      <c r="KS38" s="5"/>
      <c r="KT38" s="5"/>
      <c r="KU38" s="5"/>
      <c r="KV38" s="5"/>
      <c r="KW38" s="5"/>
      <c r="KX38" s="5"/>
      <c r="KY38" s="5"/>
      <c r="KZ38" s="5"/>
      <c r="LA38" s="5"/>
      <c r="LB38" s="5"/>
      <c r="LC38" s="5"/>
      <c r="LD38" s="5"/>
      <c r="LE38" s="5"/>
      <c r="LF38" s="5"/>
      <c r="LG38" s="5"/>
      <c r="LH38" s="5"/>
      <c r="LI38" s="5"/>
      <c r="LJ38" s="5"/>
      <c r="LK38" s="5"/>
      <c r="LL38" s="5">
        <v>24</v>
      </c>
      <c r="LM38" s="5">
        <v>24</v>
      </c>
      <c r="LN38" s="5">
        <v>24</v>
      </c>
      <c r="LO38" s="5">
        <v>24</v>
      </c>
      <c r="LP38" s="5">
        <v>24</v>
      </c>
      <c r="LQ38" s="5">
        <v>24</v>
      </c>
      <c r="LR38" s="5">
        <v>24</v>
      </c>
      <c r="LS38" s="5">
        <v>24</v>
      </c>
      <c r="LT38" s="5">
        <v>24</v>
      </c>
      <c r="LU38" s="5">
        <v>24</v>
      </c>
      <c r="LV38" s="5">
        <v>24</v>
      </c>
      <c r="LW38" s="5">
        <v>24</v>
      </c>
      <c r="LX38" s="5">
        <v>24</v>
      </c>
      <c r="LY38" s="5">
        <v>24</v>
      </c>
      <c r="LZ38" s="5">
        <f t="shared" si="4"/>
        <v>1608</v>
      </c>
      <c r="MA38" s="5">
        <f t="shared" si="5"/>
        <v>134</v>
      </c>
      <c r="MB38" s="5">
        <f t="shared" si="6"/>
        <v>72</v>
      </c>
      <c r="MC38" s="5">
        <v>1</v>
      </c>
      <c r="MD38" s="23">
        <f t="shared" si="7"/>
        <v>0</v>
      </c>
      <c r="ME38" s="23">
        <f t="shared" si="8"/>
        <v>0</v>
      </c>
    </row>
    <row r="39" spans="1:343" s="6" customFormat="1" ht="24.75" x14ac:dyDescent="0.25">
      <c r="A39" s="5" t="s">
        <v>1</v>
      </c>
      <c r="B39" s="31" t="s">
        <v>40</v>
      </c>
      <c r="C39" s="29" t="s">
        <v>87</v>
      </c>
      <c r="D39" s="5"/>
      <c r="E39" s="5"/>
      <c r="F39" s="5"/>
      <c r="G39" s="5"/>
      <c r="H39" s="5"/>
      <c r="I39" s="5">
        <v>24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>
        <v>24</v>
      </c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>
        <v>24</v>
      </c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>
        <v>24</v>
      </c>
      <c r="BN39" s="5">
        <v>24</v>
      </c>
      <c r="BO39" s="5">
        <v>24</v>
      </c>
      <c r="BP39" s="5">
        <v>24</v>
      </c>
      <c r="BQ39" s="5">
        <v>24</v>
      </c>
      <c r="BR39" s="5">
        <v>24</v>
      </c>
      <c r="BS39" s="5">
        <v>24</v>
      </c>
      <c r="BT39" s="5">
        <v>24</v>
      </c>
      <c r="BU39" s="5">
        <v>24</v>
      </c>
      <c r="BV39" s="5">
        <v>24</v>
      </c>
      <c r="BW39" s="5">
        <v>24</v>
      </c>
      <c r="BX39" s="5">
        <v>24</v>
      </c>
      <c r="BY39" s="5">
        <v>24</v>
      </c>
      <c r="BZ39" s="5">
        <v>24</v>
      </c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>
        <v>24</v>
      </c>
      <c r="CP39" s="5"/>
      <c r="CQ39" s="5"/>
      <c r="CR39" s="5"/>
      <c r="CS39" s="5">
        <v>24</v>
      </c>
      <c r="CT39" s="5"/>
      <c r="CU39" s="5"/>
      <c r="CV39" s="5"/>
      <c r="CW39" s="5"/>
      <c r="CX39" s="5">
        <v>24</v>
      </c>
      <c r="CY39" s="5"/>
      <c r="CZ39" s="5"/>
      <c r="DA39" s="5"/>
      <c r="DB39" s="5"/>
      <c r="DC39" s="5">
        <v>24</v>
      </c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>
        <v>24</v>
      </c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>
        <v>24</v>
      </c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>
        <v>12</v>
      </c>
      <c r="FA39" s="5">
        <v>12</v>
      </c>
      <c r="FB39" s="5">
        <v>12</v>
      </c>
      <c r="FC39" s="5">
        <v>12</v>
      </c>
      <c r="FD39" s="5">
        <v>12</v>
      </c>
      <c r="FE39" s="5">
        <v>24</v>
      </c>
      <c r="FF39" s="5">
        <v>24</v>
      </c>
      <c r="FG39" s="5">
        <v>24</v>
      </c>
      <c r="FH39" s="5">
        <v>24</v>
      </c>
      <c r="FI39" s="5">
        <v>24</v>
      </c>
      <c r="FJ39" s="5">
        <v>24</v>
      </c>
      <c r="FK39" s="5">
        <v>24</v>
      </c>
      <c r="FL39" s="5">
        <v>24</v>
      </c>
      <c r="FM39" s="5">
        <v>24</v>
      </c>
      <c r="FN39" s="5">
        <v>24</v>
      </c>
      <c r="FO39" s="5">
        <v>24</v>
      </c>
      <c r="FP39" s="5">
        <v>24</v>
      </c>
      <c r="FQ39" s="5">
        <v>24</v>
      </c>
      <c r="FR39" s="5">
        <v>24</v>
      </c>
      <c r="FS39" s="5">
        <v>24</v>
      </c>
      <c r="FT39" s="5">
        <v>24</v>
      </c>
      <c r="FU39" s="5">
        <v>12</v>
      </c>
      <c r="FV39" s="5">
        <v>12</v>
      </c>
      <c r="FW39" s="5">
        <v>12</v>
      </c>
      <c r="FX39" s="5">
        <v>12</v>
      </c>
      <c r="FY39" s="5">
        <v>12</v>
      </c>
      <c r="FZ39" s="5">
        <v>24</v>
      </c>
      <c r="GA39" s="5">
        <v>24</v>
      </c>
      <c r="GB39" s="5">
        <v>24</v>
      </c>
      <c r="GC39" s="5">
        <v>24</v>
      </c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>
        <v>24</v>
      </c>
      <c r="HW39" s="5"/>
      <c r="HX39" s="5"/>
      <c r="HY39" s="5"/>
      <c r="HZ39" s="5"/>
      <c r="IA39" s="5"/>
      <c r="IB39" s="5"/>
      <c r="IC39" s="5">
        <v>24</v>
      </c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>
        <v>24</v>
      </c>
      <c r="IX39" s="5"/>
      <c r="IY39" s="5"/>
      <c r="IZ39" s="5"/>
      <c r="JA39" s="5"/>
      <c r="JB39" s="5"/>
      <c r="JC39" s="5"/>
      <c r="JD39" s="5"/>
      <c r="JE39" s="5"/>
      <c r="JF39" s="5"/>
      <c r="JG39" s="5"/>
      <c r="JH39" s="5"/>
      <c r="JI39" s="5"/>
      <c r="JJ39" s="5"/>
      <c r="JK39" s="5"/>
      <c r="JL39" s="5"/>
      <c r="JM39" s="5"/>
      <c r="JN39" s="5"/>
      <c r="JO39" s="5"/>
      <c r="JP39" s="5"/>
      <c r="JQ39" s="5"/>
      <c r="JR39" s="5">
        <v>24</v>
      </c>
      <c r="JS39" s="5"/>
      <c r="JT39" s="5"/>
      <c r="JU39" s="5"/>
      <c r="JV39" s="5"/>
      <c r="JW39" s="5"/>
      <c r="JX39" s="5"/>
      <c r="JY39" s="5"/>
      <c r="JZ39" s="5"/>
      <c r="KA39" s="5"/>
      <c r="KB39" s="5"/>
      <c r="KC39" s="5"/>
      <c r="KD39" s="5"/>
      <c r="KE39" s="5"/>
      <c r="KF39" s="5"/>
      <c r="KG39" s="5"/>
      <c r="KH39" s="5"/>
      <c r="KI39" s="5"/>
      <c r="KJ39" s="5">
        <v>24</v>
      </c>
      <c r="KK39" s="5"/>
      <c r="KL39" s="5"/>
      <c r="KM39" s="5"/>
      <c r="KN39" s="5"/>
      <c r="KO39" s="5"/>
      <c r="KP39" s="5"/>
      <c r="KQ39" s="5"/>
      <c r="KR39" s="5"/>
      <c r="KS39" s="5"/>
      <c r="KT39" s="5"/>
      <c r="KU39" s="5"/>
      <c r="KV39" s="5"/>
      <c r="KW39" s="5"/>
      <c r="KX39" s="5"/>
      <c r="KY39" s="5"/>
      <c r="KZ39" s="5"/>
      <c r="LA39" s="5"/>
      <c r="LB39" s="5"/>
      <c r="LC39" s="5"/>
      <c r="LD39" s="5"/>
      <c r="LE39" s="5"/>
      <c r="LF39" s="5"/>
      <c r="LG39" s="5"/>
      <c r="LH39" s="5"/>
      <c r="LI39" s="5"/>
      <c r="LJ39" s="5"/>
      <c r="LK39" s="5"/>
      <c r="LL39" s="5">
        <v>24</v>
      </c>
      <c r="LM39" s="5">
        <v>24</v>
      </c>
      <c r="LN39" s="5">
        <v>24</v>
      </c>
      <c r="LO39" s="5">
        <v>24</v>
      </c>
      <c r="LP39" s="5">
        <v>24</v>
      </c>
      <c r="LQ39" s="5">
        <v>24</v>
      </c>
      <c r="LR39" s="5">
        <v>24</v>
      </c>
      <c r="LS39" s="5">
        <v>24</v>
      </c>
      <c r="LT39" s="5">
        <v>24</v>
      </c>
      <c r="LU39" s="5">
        <v>24</v>
      </c>
      <c r="LV39" s="5">
        <v>24</v>
      </c>
      <c r="LW39" s="5">
        <v>24</v>
      </c>
      <c r="LX39" s="5">
        <v>24</v>
      </c>
      <c r="LY39" s="5">
        <v>24</v>
      </c>
      <c r="LZ39" s="5">
        <f t="shared" si="4"/>
        <v>1608</v>
      </c>
      <c r="MA39" s="5">
        <f t="shared" si="5"/>
        <v>134</v>
      </c>
      <c r="MB39" s="5">
        <f t="shared" si="6"/>
        <v>72</v>
      </c>
      <c r="MC39" s="5">
        <v>1</v>
      </c>
      <c r="MD39" s="23">
        <f t="shared" si="7"/>
        <v>0</v>
      </c>
      <c r="ME39" s="23">
        <f t="shared" si="8"/>
        <v>0</v>
      </c>
    </row>
    <row r="40" spans="1:343" s="6" customFormat="1" ht="24.75" x14ac:dyDescent="0.25">
      <c r="A40" s="5" t="s">
        <v>1</v>
      </c>
      <c r="B40" s="5" t="s">
        <v>41</v>
      </c>
      <c r="C40" s="29" t="s">
        <v>89</v>
      </c>
      <c r="D40" s="5"/>
      <c r="E40" s="5"/>
      <c r="F40" s="5"/>
      <c r="G40" s="5"/>
      <c r="H40" s="5"/>
      <c r="I40" s="5">
        <v>24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>
        <v>24</v>
      </c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>
        <v>24</v>
      </c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>
        <v>24</v>
      </c>
      <c r="BN40" s="5">
        <v>24</v>
      </c>
      <c r="BO40" s="5">
        <v>24</v>
      </c>
      <c r="BP40" s="5">
        <v>24</v>
      </c>
      <c r="BQ40" s="5">
        <v>24</v>
      </c>
      <c r="BR40" s="5">
        <v>24</v>
      </c>
      <c r="BS40" s="5">
        <v>24</v>
      </c>
      <c r="BT40" s="5">
        <v>24</v>
      </c>
      <c r="BU40" s="5">
        <v>24</v>
      </c>
      <c r="BV40" s="5">
        <v>24</v>
      </c>
      <c r="BW40" s="5">
        <v>24</v>
      </c>
      <c r="BX40" s="5">
        <v>24</v>
      </c>
      <c r="BY40" s="5">
        <v>24</v>
      </c>
      <c r="BZ40" s="5">
        <v>24</v>
      </c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>
        <v>24</v>
      </c>
      <c r="CP40" s="5"/>
      <c r="CQ40" s="5"/>
      <c r="CR40" s="5"/>
      <c r="CS40" s="5">
        <v>24</v>
      </c>
      <c r="CT40" s="5"/>
      <c r="CU40" s="5"/>
      <c r="CV40" s="5"/>
      <c r="CW40" s="5"/>
      <c r="CX40" s="5">
        <v>24</v>
      </c>
      <c r="CY40" s="5"/>
      <c r="CZ40" s="5"/>
      <c r="DA40" s="5"/>
      <c r="DB40" s="5"/>
      <c r="DC40" s="5">
        <v>24</v>
      </c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>
        <v>24</v>
      </c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>
        <v>24</v>
      </c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>
        <v>12</v>
      </c>
      <c r="FA40" s="5">
        <v>12</v>
      </c>
      <c r="FB40" s="5">
        <v>12</v>
      </c>
      <c r="FC40" s="5">
        <v>12</v>
      </c>
      <c r="FD40" s="5">
        <v>12</v>
      </c>
      <c r="FE40" s="5">
        <v>24</v>
      </c>
      <c r="FF40" s="5">
        <v>24</v>
      </c>
      <c r="FG40" s="5">
        <v>24</v>
      </c>
      <c r="FH40" s="5">
        <v>24</v>
      </c>
      <c r="FI40" s="5">
        <v>24</v>
      </c>
      <c r="FJ40" s="5">
        <v>24</v>
      </c>
      <c r="FK40" s="5">
        <v>24</v>
      </c>
      <c r="FL40" s="5">
        <v>24</v>
      </c>
      <c r="FM40" s="5">
        <v>24</v>
      </c>
      <c r="FN40" s="5">
        <v>24</v>
      </c>
      <c r="FO40" s="5">
        <v>24</v>
      </c>
      <c r="FP40" s="5">
        <v>24</v>
      </c>
      <c r="FQ40" s="5">
        <v>24</v>
      </c>
      <c r="FR40" s="5">
        <v>24</v>
      </c>
      <c r="FS40" s="5">
        <v>24</v>
      </c>
      <c r="FT40" s="5">
        <v>24</v>
      </c>
      <c r="FU40" s="5">
        <v>12</v>
      </c>
      <c r="FV40" s="5">
        <v>12</v>
      </c>
      <c r="FW40" s="5">
        <v>12</v>
      </c>
      <c r="FX40" s="5">
        <v>12</v>
      </c>
      <c r="FY40" s="5">
        <v>12</v>
      </c>
      <c r="FZ40" s="5">
        <v>24</v>
      </c>
      <c r="GA40" s="5">
        <v>24</v>
      </c>
      <c r="GB40" s="5">
        <v>24</v>
      </c>
      <c r="GC40" s="5">
        <v>24</v>
      </c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>
        <v>24</v>
      </c>
      <c r="HW40" s="5"/>
      <c r="HX40" s="5"/>
      <c r="HY40" s="5"/>
      <c r="HZ40" s="5"/>
      <c r="IA40" s="5"/>
      <c r="IB40" s="5"/>
      <c r="IC40" s="5">
        <v>24</v>
      </c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  <c r="IS40" s="5"/>
      <c r="IT40" s="5"/>
      <c r="IU40" s="5"/>
      <c r="IV40" s="5"/>
      <c r="IW40" s="5">
        <v>24</v>
      </c>
      <c r="IX40" s="5"/>
      <c r="IY40" s="5"/>
      <c r="IZ40" s="5"/>
      <c r="JA40" s="5"/>
      <c r="JB40" s="5"/>
      <c r="JC40" s="5"/>
      <c r="JD40" s="5"/>
      <c r="JE40" s="5"/>
      <c r="JF40" s="5"/>
      <c r="JG40" s="5"/>
      <c r="JH40" s="5"/>
      <c r="JI40" s="5"/>
      <c r="JJ40" s="5"/>
      <c r="JK40" s="5"/>
      <c r="JL40" s="5"/>
      <c r="JM40" s="5"/>
      <c r="JN40" s="5"/>
      <c r="JO40" s="5"/>
      <c r="JP40" s="5"/>
      <c r="JQ40" s="5"/>
      <c r="JR40" s="5">
        <v>24</v>
      </c>
      <c r="JS40" s="5"/>
      <c r="JT40" s="5"/>
      <c r="JU40" s="5"/>
      <c r="JV40" s="5"/>
      <c r="JW40" s="5"/>
      <c r="JX40" s="5"/>
      <c r="JY40" s="5"/>
      <c r="JZ40" s="5"/>
      <c r="KA40" s="5"/>
      <c r="KB40" s="5"/>
      <c r="KC40" s="5"/>
      <c r="KD40" s="5"/>
      <c r="KE40" s="5"/>
      <c r="KF40" s="5"/>
      <c r="KG40" s="5"/>
      <c r="KH40" s="5"/>
      <c r="KI40" s="5"/>
      <c r="KJ40" s="5">
        <v>24</v>
      </c>
      <c r="KK40" s="5"/>
      <c r="KL40" s="5"/>
      <c r="KM40" s="5"/>
      <c r="KN40" s="5"/>
      <c r="KO40" s="5"/>
      <c r="KP40" s="5"/>
      <c r="KQ40" s="5"/>
      <c r="KR40" s="5"/>
      <c r="KS40" s="5"/>
      <c r="KT40" s="5"/>
      <c r="KU40" s="5"/>
      <c r="KV40" s="5"/>
      <c r="KW40" s="5"/>
      <c r="KX40" s="5"/>
      <c r="KY40" s="5"/>
      <c r="KZ40" s="5"/>
      <c r="LA40" s="5"/>
      <c r="LB40" s="5"/>
      <c r="LC40" s="5"/>
      <c r="LD40" s="5"/>
      <c r="LE40" s="5"/>
      <c r="LF40" s="5"/>
      <c r="LG40" s="5"/>
      <c r="LH40" s="5"/>
      <c r="LI40" s="5"/>
      <c r="LJ40" s="5"/>
      <c r="LK40" s="5"/>
      <c r="LL40" s="5">
        <v>24</v>
      </c>
      <c r="LM40" s="5">
        <v>24</v>
      </c>
      <c r="LN40" s="5">
        <v>24</v>
      </c>
      <c r="LO40" s="5">
        <v>24</v>
      </c>
      <c r="LP40" s="5">
        <v>24</v>
      </c>
      <c r="LQ40" s="5">
        <v>24</v>
      </c>
      <c r="LR40" s="5">
        <v>24</v>
      </c>
      <c r="LS40" s="5">
        <v>24</v>
      </c>
      <c r="LT40" s="5">
        <v>24</v>
      </c>
      <c r="LU40" s="5">
        <v>24</v>
      </c>
      <c r="LV40" s="5">
        <v>24</v>
      </c>
      <c r="LW40" s="5">
        <v>24</v>
      </c>
      <c r="LX40" s="5">
        <v>24</v>
      </c>
      <c r="LY40" s="5">
        <v>24</v>
      </c>
      <c r="LZ40" s="5">
        <f t="shared" si="4"/>
        <v>1608</v>
      </c>
      <c r="MA40" s="5">
        <f t="shared" si="5"/>
        <v>134</v>
      </c>
      <c r="MB40" s="5">
        <f t="shared" si="6"/>
        <v>72</v>
      </c>
      <c r="MC40" s="5">
        <v>1</v>
      </c>
      <c r="MD40" s="23">
        <f t="shared" si="7"/>
        <v>0</v>
      </c>
      <c r="ME40" s="23">
        <f t="shared" si="8"/>
        <v>0</v>
      </c>
    </row>
    <row r="41" spans="1:343" s="6" customFormat="1" ht="24.75" x14ac:dyDescent="0.25">
      <c r="A41" s="5" t="s">
        <v>1</v>
      </c>
      <c r="B41" s="5" t="s">
        <v>42</v>
      </c>
      <c r="C41" s="29" t="s">
        <v>92</v>
      </c>
      <c r="D41" s="5"/>
      <c r="E41" s="5"/>
      <c r="F41" s="5"/>
      <c r="G41" s="5"/>
      <c r="H41" s="5"/>
      <c r="I41" s="5">
        <v>24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>
        <v>24</v>
      </c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>
        <v>24</v>
      </c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>
        <v>24</v>
      </c>
      <c r="BN41" s="5">
        <v>24</v>
      </c>
      <c r="BO41" s="5">
        <v>24</v>
      </c>
      <c r="BP41" s="5">
        <v>24</v>
      </c>
      <c r="BQ41" s="5">
        <v>24</v>
      </c>
      <c r="BR41" s="5">
        <v>24</v>
      </c>
      <c r="BS41" s="5">
        <v>24</v>
      </c>
      <c r="BT41" s="5">
        <v>24</v>
      </c>
      <c r="BU41" s="5">
        <v>24</v>
      </c>
      <c r="BV41" s="5">
        <v>24</v>
      </c>
      <c r="BW41" s="5">
        <v>24</v>
      </c>
      <c r="BX41" s="5">
        <v>24</v>
      </c>
      <c r="BY41" s="5">
        <v>24</v>
      </c>
      <c r="BZ41" s="5">
        <v>24</v>
      </c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>
        <v>24</v>
      </c>
      <c r="CP41" s="5"/>
      <c r="CQ41" s="5"/>
      <c r="CR41" s="5"/>
      <c r="CS41" s="5">
        <v>24</v>
      </c>
      <c r="CT41" s="5"/>
      <c r="CU41" s="5"/>
      <c r="CV41" s="5"/>
      <c r="CW41" s="5"/>
      <c r="CX41" s="5">
        <v>24</v>
      </c>
      <c r="CY41" s="5"/>
      <c r="CZ41" s="5"/>
      <c r="DA41" s="5"/>
      <c r="DB41" s="5"/>
      <c r="DC41" s="5">
        <v>24</v>
      </c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>
        <v>24</v>
      </c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>
        <v>24</v>
      </c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>
        <v>12</v>
      </c>
      <c r="FA41" s="5">
        <v>12</v>
      </c>
      <c r="FB41" s="5">
        <v>12</v>
      </c>
      <c r="FC41" s="5">
        <v>12</v>
      </c>
      <c r="FD41" s="5">
        <v>12</v>
      </c>
      <c r="FE41" s="5">
        <v>24</v>
      </c>
      <c r="FF41" s="5">
        <v>24</v>
      </c>
      <c r="FG41" s="5">
        <v>24</v>
      </c>
      <c r="FH41" s="5">
        <v>24</v>
      </c>
      <c r="FI41" s="5">
        <v>24</v>
      </c>
      <c r="FJ41" s="5">
        <v>24</v>
      </c>
      <c r="FK41" s="5">
        <v>24</v>
      </c>
      <c r="FL41" s="5">
        <v>24</v>
      </c>
      <c r="FM41" s="5">
        <v>24</v>
      </c>
      <c r="FN41" s="5">
        <v>24</v>
      </c>
      <c r="FO41" s="5">
        <v>24</v>
      </c>
      <c r="FP41" s="5">
        <v>24</v>
      </c>
      <c r="FQ41" s="5">
        <v>24</v>
      </c>
      <c r="FR41" s="5">
        <v>24</v>
      </c>
      <c r="FS41" s="5">
        <v>24</v>
      </c>
      <c r="FT41" s="5">
        <v>24</v>
      </c>
      <c r="FU41" s="5">
        <v>12</v>
      </c>
      <c r="FV41" s="5">
        <v>12</v>
      </c>
      <c r="FW41" s="5">
        <v>12</v>
      </c>
      <c r="FX41" s="5">
        <v>12</v>
      </c>
      <c r="FY41" s="5">
        <v>12</v>
      </c>
      <c r="FZ41" s="5">
        <v>24</v>
      </c>
      <c r="GA41" s="5">
        <v>24</v>
      </c>
      <c r="GB41" s="5">
        <v>24</v>
      </c>
      <c r="GC41" s="5">
        <v>24</v>
      </c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>
        <v>24</v>
      </c>
      <c r="HW41" s="5"/>
      <c r="HX41" s="5"/>
      <c r="HY41" s="5"/>
      <c r="HZ41" s="5"/>
      <c r="IA41" s="5"/>
      <c r="IB41" s="5"/>
      <c r="IC41" s="5">
        <v>24</v>
      </c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  <c r="IS41" s="5"/>
      <c r="IT41" s="5"/>
      <c r="IU41" s="5"/>
      <c r="IV41" s="5"/>
      <c r="IW41" s="5">
        <v>24</v>
      </c>
      <c r="IX41" s="5"/>
      <c r="IY41" s="5"/>
      <c r="IZ41" s="5"/>
      <c r="JA41" s="5"/>
      <c r="JB41" s="5"/>
      <c r="JC41" s="5"/>
      <c r="JD41" s="5"/>
      <c r="JE41" s="5"/>
      <c r="JF41" s="5"/>
      <c r="JG41" s="5"/>
      <c r="JH41" s="5"/>
      <c r="JI41" s="5"/>
      <c r="JJ41" s="5"/>
      <c r="JK41" s="5"/>
      <c r="JL41" s="5"/>
      <c r="JM41" s="5"/>
      <c r="JN41" s="5"/>
      <c r="JO41" s="5"/>
      <c r="JP41" s="5"/>
      <c r="JQ41" s="5"/>
      <c r="JR41" s="5">
        <v>24</v>
      </c>
      <c r="JS41" s="5"/>
      <c r="JT41" s="5"/>
      <c r="JU41" s="5"/>
      <c r="JV41" s="5"/>
      <c r="JW41" s="5"/>
      <c r="JX41" s="5"/>
      <c r="JY41" s="5"/>
      <c r="JZ41" s="5"/>
      <c r="KA41" s="5"/>
      <c r="KB41" s="5"/>
      <c r="KC41" s="5"/>
      <c r="KD41" s="5"/>
      <c r="KE41" s="5"/>
      <c r="KF41" s="5"/>
      <c r="KG41" s="5"/>
      <c r="KH41" s="5"/>
      <c r="KI41" s="5"/>
      <c r="KJ41" s="5">
        <v>24</v>
      </c>
      <c r="KK41" s="5"/>
      <c r="KL41" s="5"/>
      <c r="KM41" s="5"/>
      <c r="KN41" s="5"/>
      <c r="KO41" s="5"/>
      <c r="KP41" s="5"/>
      <c r="KQ41" s="5"/>
      <c r="KR41" s="5"/>
      <c r="KS41" s="5"/>
      <c r="KT41" s="5"/>
      <c r="KU41" s="5"/>
      <c r="KV41" s="5"/>
      <c r="KW41" s="5"/>
      <c r="KX41" s="5"/>
      <c r="KY41" s="5"/>
      <c r="KZ41" s="5"/>
      <c r="LA41" s="5"/>
      <c r="LB41" s="5"/>
      <c r="LC41" s="5"/>
      <c r="LD41" s="5"/>
      <c r="LE41" s="5"/>
      <c r="LF41" s="5"/>
      <c r="LG41" s="5"/>
      <c r="LH41" s="5"/>
      <c r="LI41" s="5"/>
      <c r="LJ41" s="5"/>
      <c r="LK41" s="5"/>
      <c r="LL41" s="5">
        <v>24</v>
      </c>
      <c r="LM41" s="5">
        <v>24</v>
      </c>
      <c r="LN41" s="5">
        <v>24</v>
      </c>
      <c r="LO41" s="5">
        <v>24</v>
      </c>
      <c r="LP41" s="5">
        <v>24</v>
      </c>
      <c r="LQ41" s="5">
        <v>24</v>
      </c>
      <c r="LR41" s="5">
        <v>24</v>
      </c>
      <c r="LS41" s="5">
        <v>24</v>
      </c>
      <c r="LT41" s="5">
        <v>24</v>
      </c>
      <c r="LU41" s="5">
        <v>24</v>
      </c>
      <c r="LV41" s="5">
        <v>24</v>
      </c>
      <c r="LW41" s="5">
        <v>24</v>
      </c>
      <c r="LX41" s="5">
        <v>24</v>
      </c>
      <c r="LY41" s="5">
        <v>24</v>
      </c>
      <c r="LZ41" s="5">
        <f t="shared" si="4"/>
        <v>1608</v>
      </c>
      <c r="MA41" s="5">
        <f t="shared" si="5"/>
        <v>134</v>
      </c>
      <c r="MB41" s="5">
        <f t="shared" si="6"/>
        <v>72</v>
      </c>
      <c r="MC41" s="5">
        <v>1</v>
      </c>
      <c r="MD41" s="23">
        <f t="shared" si="7"/>
        <v>0</v>
      </c>
      <c r="ME41" s="23">
        <f t="shared" si="8"/>
        <v>0</v>
      </c>
    </row>
    <row r="42" spans="1:343" s="6" customFormat="1" ht="28.5" customHeight="1" x14ac:dyDescent="0.25">
      <c r="A42" s="5" t="s">
        <v>0</v>
      </c>
      <c r="B42" s="5" t="s">
        <v>43</v>
      </c>
      <c r="C42" s="32" t="s">
        <v>80</v>
      </c>
      <c r="D42" s="5"/>
      <c r="E42" s="5"/>
      <c r="F42" s="5"/>
      <c r="G42" s="5"/>
      <c r="H42" s="5"/>
      <c r="I42" s="5">
        <v>24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>
        <v>24</v>
      </c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>
        <v>24</v>
      </c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>
        <v>24</v>
      </c>
      <c r="BN42" s="5">
        <v>24</v>
      </c>
      <c r="BO42" s="5">
        <v>24</v>
      </c>
      <c r="BP42" s="5">
        <v>24</v>
      </c>
      <c r="BQ42" s="5">
        <v>24</v>
      </c>
      <c r="BR42" s="5">
        <v>24</v>
      </c>
      <c r="BS42" s="5">
        <v>24</v>
      </c>
      <c r="BT42" s="5">
        <v>24</v>
      </c>
      <c r="BU42" s="5">
        <v>24</v>
      </c>
      <c r="BV42" s="5">
        <v>24</v>
      </c>
      <c r="BW42" s="5">
        <v>24</v>
      </c>
      <c r="BX42" s="5">
        <v>24</v>
      </c>
      <c r="BY42" s="5">
        <v>24</v>
      </c>
      <c r="BZ42" s="5">
        <v>24</v>
      </c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>
        <v>24</v>
      </c>
      <c r="CP42" s="5"/>
      <c r="CQ42" s="5"/>
      <c r="CR42" s="5"/>
      <c r="CS42" s="5">
        <v>24</v>
      </c>
      <c r="CT42" s="5"/>
      <c r="CU42" s="5"/>
      <c r="CV42" s="5"/>
      <c r="CW42" s="5"/>
      <c r="CX42" s="5">
        <v>24</v>
      </c>
      <c r="CY42" s="5"/>
      <c r="CZ42" s="5"/>
      <c r="DA42" s="5"/>
      <c r="DB42" s="5"/>
      <c r="DC42" s="5">
        <v>24</v>
      </c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>
        <v>24</v>
      </c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>
        <v>24</v>
      </c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>
        <v>12</v>
      </c>
      <c r="FA42" s="5">
        <v>12</v>
      </c>
      <c r="FB42" s="5">
        <v>12</v>
      </c>
      <c r="FC42" s="5">
        <v>12</v>
      </c>
      <c r="FD42" s="5">
        <v>12</v>
      </c>
      <c r="FE42" s="5">
        <v>24</v>
      </c>
      <c r="FF42" s="5">
        <v>24</v>
      </c>
      <c r="FG42" s="5">
        <v>24</v>
      </c>
      <c r="FH42" s="5">
        <v>24</v>
      </c>
      <c r="FI42" s="5">
        <v>24</v>
      </c>
      <c r="FJ42" s="5">
        <v>24</v>
      </c>
      <c r="FK42" s="5">
        <v>24</v>
      </c>
      <c r="FL42" s="5">
        <v>24</v>
      </c>
      <c r="FM42" s="5">
        <v>24</v>
      </c>
      <c r="FN42" s="5">
        <v>24</v>
      </c>
      <c r="FO42" s="5">
        <v>24</v>
      </c>
      <c r="FP42" s="5">
        <v>24</v>
      </c>
      <c r="FQ42" s="5">
        <v>24</v>
      </c>
      <c r="FR42" s="5">
        <v>24</v>
      </c>
      <c r="FS42" s="5">
        <v>24</v>
      </c>
      <c r="FT42" s="5">
        <v>24</v>
      </c>
      <c r="FU42" s="5">
        <v>12</v>
      </c>
      <c r="FV42" s="5">
        <v>12</v>
      </c>
      <c r="FW42" s="5">
        <v>12</v>
      </c>
      <c r="FX42" s="5">
        <v>12</v>
      </c>
      <c r="FY42" s="5">
        <v>12</v>
      </c>
      <c r="FZ42" s="5">
        <v>24</v>
      </c>
      <c r="GA42" s="5">
        <v>24</v>
      </c>
      <c r="GB42" s="5">
        <v>24</v>
      </c>
      <c r="GC42" s="5">
        <v>24</v>
      </c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>
        <v>24</v>
      </c>
      <c r="HW42" s="5"/>
      <c r="HX42" s="5"/>
      <c r="HY42" s="5"/>
      <c r="HZ42" s="5"/>
      <c r="IA42" s="5"/>
      <c r="IB42" s="5"/>
      <c r="IC42" s="5">
        <v>24</v>
      </c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  <c r="IV42" s="5"/>
      <c r="IW42" s="5">
        <v>24</v>
      </c>
      <c r="IX42" s="5"/>
      <c r="IY42" s="5"/>
      <c r="IZ42" s="5"/>
      <c r="JA42" s="5"/>
      <c r="JB42" s="5"/>
      <c r="JC42" s="5"/>
      <c r="JD42" s="5"/>
      <c r="JE42" s="5"/>
      <c r="JF42" s="5"/>
      <c r="JG42" s="5"/>
      <c r="JH42" s="5"/>
      <c r="JI42" s="5"/>
      <c r="JJ42" s="5"/>
      <c r="JK42" s="5"/>
      <c r="JL42" s="5"/>
      <c r="JM42" s="5"/>
      <c r="JN42" s="5"/>
      <c r="JO42" s="5"/>
      <c r="JP42" s="5"/>
      <c r="JQ42" s="5"/>
      <c r="JR42" s="5">
        <v>24</v>
      </c>
      <c r="JS42" s="5"/>
      <c r="JT42" s="5"/>
      <c r="JU42" s="5"/>
      <c r="JV42" s="5"/>
      <c r="JW42" s="5"/>
      <c r="JX42" s="5"/>
      <c r="JY42" s="5"/>
      <c r="JZ42" s="5"/>
      <c r="KA42" s="5"/>
      <c r="KB42" s="5"/>
      <c r="KC42" s="5"/>
      <c r="KD42" s="5"/>
      <c r="KE42" s="5"/>
      <c r="KF42" s="5"/>
      <c r="KG42" s="5"/>
      <c r="KH42" s="5"/>
      <c r="KI42" s="5"/>
      <c r="KJ42" s="5">
        <v>24</v>
      </c>
      <c r="KK42" s="5"/>
      <c r="KL42" s="5"/>
      <c r="KM42" s="5"/>
      <c r="KN42" s="5"/>
      <c r="KO42" s="5"/>
      <c r="KP42" s="5"/>
      <c r="KQ42" s="5"/>
      <c r="KR42" s="5"/>
      <c r="KS42" s="5"/>
      <c r="KT42" s="5"/>
      <c r="KU42" s="5"/>
      <c r="KV42" s="5"/>
      <c r="KW42" s="5"/>
      <c r="KX42" s="5"/>
      <c r="KY42" s="5"/>
      <c r="KZ42" s="5"/>
      <c r="LA42" s="5"/>
      <c r="LB42" s="5"/>
      <c r="LC42" s="5"/>
      <c r="LD42" s="5"/>
      <c r="LE42" s="5"/>
      <c r="LF42" s="5"/>
      <c r="LG42" s="5"/>
      <c r="LH42" s="5"/>
      <c r="LI42" s="5"/>
      <c r="LJ42" s="5"/>
      <c r="LK42" s="5"/>
      <c r="LL42" s="5">
        <v>24</v>
      </c>
      <c r="LM42" s="5">
        <v>24</v>
      </c>
      <c r="LN42" s="5">
        <v>24</v>
      </c>
      <c r="LO42" s="5">
        <v>24</v>
      </c>
      <c r="LP42" s="5">
        <v>24</v>
      </c>
      <c r="LQ42" s="5">
        <v>24</v>
      </c>
      <c r="LR42" s="5">
        <v>24</v>
      </c>
      <c r="LS42" s="5">
        <v>24</v>
      </c>
      <c r="LT42" s="5">
        <v>24</v>
      </c>
      <c r="LU42" s="5">
        <v>24</v>
      </c>
      <c r="LV42" s="5">
        <v>24</v>
      </c>
      <c r="LW42" s="5">
        <v>24</v>
      </c>
      <c r="LX42" s="5">
        <v>24</v>
      </c>
      <c r="LY42" s="5">
        <v>24</v>
      </c>
      <c r="LZ42" s="5">
        <f t="shared" si="4"/>
        <v>1608</v>
      </c>
      <c r="MA42" s="5">
        <f t="shared" si="5"/>
        <v>134</v>
      </c>
      <c r="MB42" s="5">
        <f t="shared" si="6"/>
        <v>72</v>
      </c>
      <c r="MC42" s="5">
        <v>1</v>
      </c>
      <c r="MD42" s="23">
        <f t="shared" si="7"/>
        <v>0</v>
      </c>
      <c r="ME42" s="23">
        <f t="shared" si="8"/>
        <v>0</v>
      </c>
    </row>
    <row r="43" spans="1:343" s="6" customFormat="1" ht="24.75" x14ac:dyDescent="0.25">
      <c r="A43" s="5" t="s">
        <v>0</v>
      </c>
      <c r="B43" s="5" t="s">
        <v>44</v>
      </c>
      <c r="C43" s="29" t="s">
        <v>79</v>
      </c>
      <c r="D43" s="5"/>
      <c r="E43" s="5"/>
      <c r="F43" s="5"/>
      <c r="G43" s="5"/>
      <c r="H43" s="5"/>
      <c r="I43" s="5">
        <v>24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>
        <v>24</v>
      </c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>
        <v>24</v>
      </c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>
        <v>24</v>
      </c>
      <c r="BN43" s="5">
        <v>24</v>
      </c>
      <c r="BO43" s="5">
        <v>24</v>
      </c>
      <c r="BP43" s="5">
        <v>24</v>
      </c>
      <c r="BQ43" s="5">
        <v>24</v>
      </c>
      <c r="BR43" s="5">
        <v>24</v>
      </c>
      <c r="BS43" s="5">
        <v>24</v>
      </c>
      <c r="BT43" s="5">
        <v>24</v>
      </c>
      <c r="BU43" s="5">
        <v>24</v>
      </c>
      <c r="BV43" s="5">
        <v>24</v>
      </c>
      <c r="BW43" s="5">
        <v>24</v>
      </c>
      <c r="BX43" s="5">
        <v>24</v>
      </c>
      <c r="BY43" s="5">
        <v>24</v>
      </c>
      <c r="BZ43" s="5">
        <v>24</v>
      </c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>
        <v>24</v>
      </c>
      <c r="CP43" s="5"/>
      <c r="CQ43" s="5"/>
      <c r="CR43" s="5"/>
      <c r="CS43" s="5">
        <v>24</v>
      </c>
      <c r="CT43" s="5"/>
      <c r="CU43" s="5"/>
      <c r="CV43" s="5"/>
      <c r="CW43" s="5"/>
      <c r="CX43" s="5">
        <v>24</v>
      </c>
      <c r="CY43" s="5"/>
      <c r="CZ43" s="5"/>
      <c r="DA43" s="5"/>
      <c r="DB43" s="5"/>
      <c r="DC43" s="5">
        <v>24</v>
      </c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>
        <v>24</v>
      </c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>
        <v>24</v>
      </c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>
        <v>12</v>
      </c>
      <c r="FA43" s="5">
        <v>12</v>
      </c>
      <c r="FB43" s="5">
        <v>12</v>
      </c>
      <c r="FC43" s="5">
        <v>12</v>
      </c>
      <c r="FD43" s="5">
        <v>12</v>
      </c>
      <c r="FE43" s="5">
        <v>24</v>
      </c>
      <c r="FF43" s="5">
        <v>24</v>
      </c>
      <c r="FG43" s="5">
        <v>24</v>
      </c>
      <c r="FH43" s="5">
        <v>24</v>
      </c>
      <c r="FI43" s="5">
        <v>24</v>
      </c>
      <c r="FJ43" s="5">
        <v>24</v>
      </c>
      <c r="FK43" s="5">
        <v>24</v>
      </c>
      <c r="FL43" s="5">
        <v>24</v>
      </c>
      <c r="FM43" s="5">
        <v>24</v>
      </c>
      <c r="FN43" s="5">
        <v>24</v>
      </c>
      <c r="FO43" s="5">
        <v>24</v>
      </c>
      <c r="FP43" s="5">
        <v>24</v>
      </c>
      <c r="FQ43" s="5">
        <v>24</v>
      </c>
      <c r="FR43" s="5">
        <v>24</v>
      </c>
      <c r="FS43" s="5">
        <v>24</v>
      </c>
      <c r="FT43" s="5">
        <v>24</v>
      </c>
      <c r="FU43" s="5">
        <v>12</v>
      </c>
      <c r="FV43" s="5">
        <v>12</v>
      </c>
      <c r="FW43" s="5">
        <v>12</v>
      </c>
      <c r="FX43" s="5">
        <v>12</v>
      </c>
      <c r="FY43" s="5">
        <v>12</v>
      </c>
      <c r="FZ43" s="5">
        <v>24</v>
      </c>
      <c r="GA43" s="5">
        <v>24</v>
      </c>
      <c r="GB43" s="5">
        <v>24</v>
      </c>
      <c r="GC43" s="5">
        <v>24</v>
      </c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>
        <v>24</v>
      </c>
      <c r="HW43" s="5"/>
      <c r="HX43" s="5"/>
      <c r="HY43" s="5"/>
      <c r="HZ43" s="5"/>
      <c r="IA43" s="5"/>
      <c r="IB43" s="5"/>
      <c r="IC43" s="5">
        <v>24</v>
      </c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  <c r="IS43" s="5"/>
      <c r="IT43" s="5"/>
      <c r="IU43" s="5"/>
      <c r="IV43" s="5"/>
      <c r="IW43" s="5">
        <v>24</v>
      </c>
      <c r="IX43" s="5"/>
      <c r="IY43" s="5"/>
      <c r="IZ43" s="5"/>
      <c r="JA43" s="5"/>
      <c r="JB43" s="5"/>
      <c r="JC43" s="5"/>
      <c r="JD43" s="5"/>
      <c r="JE43" s="5"/>
      <c r="JF43" s="5"/>
      <c r="JG43" s="5"/>
      <c r="JH43" s="5"/>
      <c r="JI43" s="5"/>
      <c r="JJ43" s="5"/>
      <c r="JK43" s="5"/>
      <c r="JL43" s="5"/>
      <c r="JM43" s="5"/>
      <c r="JN43" s="5"/>
      <c r="JO43" s="5"/>
      <c r="JP43" s="5"/>
      <c r="JQ43" s="5"/>
      <c r="JR43" s="5">
        <v>24</v>
      </c>
      <c r="JS43" s="5"/>
      <c r="JT43" s="5"/>
      <c r="JU43" s="5"/>
      <c r="JV43" s="5"/>
      <c r="JW43" s="5"/>
      <c r="JX43" s="5"/>
      <c r="JY43" s="5"/>
      <c r="JZ43" s="5"/>
      <c r="KA43" s="5"/>
      <c r="KB43" s="5"/>
      <c r="KC43" s="5"/>
      <c r="KD43" s="5"/>
      <c r="KE43" s="5"/>
      <c r="KF43" s="5"/>
      <c r="KG43" s="5"/>
      <c r="KH43" s="5"/>
      <c r="KI43" s="5"/>
      <c r="KJ43" s="5">
        <v>24</v>
      </c>
      <c r="KK43" s="5"/>
      <c r="KL43" s="5"/>
      <c r="KM43" s="5"/>
      <c r="KN43" s="5"/>
      <c r="KO43" s="5"/>
      <c r="KP43" s="5"/>
      <c r="KQ43" s="5"/>
      <c r="KR43" s="5"/>
      <c r="KS43" s="5"/>
      <c r="KT43" s="5"/>
      <c r="KU43" s="5"/>
      <c r="KV43" s="5"/>
      <c r="KW43" s="5"/>
      <c r="KX43" s="5"/>
      <c r="KY43" s="5"/>
      <c r="KZ43" s="5"/>
      <c r="LA43" s="5"/>
      <c r="LB43" s="5"/>
      <c r="LC43" s="5"/>
      <c r="LD43" s="5"/>
      <c r="LE43" s="5"/>
      <c r="LF43" s="5"/>
      <c r="LG43" s="5"/>
      <c r="LH43" s="5"/>
      <c r="LI43" s="5"/>
      <c r="LJ43" s="5"/>
      <c r="LK43" s="5"/>
      <c r="LL43" s="5">
        <v>24</v>
      </c>
      <c r="LM43" s="5">
        <v>24</v>
      </c>
      <c r="LN43" s="5">
        <v>24</v>
      </c>
      <c r="LO43" s="5">
        <v>24</v>
      </c>
      <c r="LP43" s="5">
        <v>24</v>
      </c>
      <c r="LQ43" s="5">
        <v>24</v>
      </c>
      <c r="LR43" s="5">
        <v>24</v>
      </c>
      <c r="LS43" s="5">
        <v>24</v>
      </c>
      <c r="LT43" s="5">
        <v>24</v>
      </c>
      <c r="LU43" s="5">
        <v>24</v>
      </c>
      <c r="LV43" s="5">
        <v>24</v>
      </c>
      <c r="LW43" s="5">
        <v>24</v>
      </c>
      <c r="LX43" s="5">
        <v>24</v>
      </c>
      <c r="LY43" s="5">
        <v>24</v>
      </c>
      <c r="LZ43" s="5">
        <f t="shared" si="4"/>
        <v>1608</v>
      </c>
      <c r="MA43" s="5">
        <f t="shared" si="5"/>
        <v>134</v>
      </c>
      <c r="MB43" s="5">
        <f t="shared" si="6"/>
        <v>72</v>
      </c>
      <c r="MC43" s="5">
        <v>1</v>
      </c>
      <c r="MD43" s="23">
        <f t="shared" si="7"/>
        <v>0</v>
      </c>
      <c r="ME43" s="23">
        <f t="shared" si="8"/>
        <v>0</v>
      </c>
    </row>
    <row r="44" spans="1:343" s="6" customFormat="1" ht="36.75" x14ac:dyDescent="0.25">
      <c r="A44" s="5" t="s">
        <v>1</v>
      </c>
      <c r="B44" s="5" t="s">
        <v>45</v>
      </c>
      <c r="C44" s="29" t="s">
        <v>86</v>
      </c>
      <c r="D44" s="5"/>
      <c r="E44" s="5"/>
      <c r="F44" s="5"/>
      <c r="G44" s="5"/>
      <c r="H44" s="5"/>
      <c r="I44" s="5">
        <v>24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>
        <v>24</v>
      </c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>
        <v>24</v>
      </c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>
        <v>24</v>
      </c>
      <c r="BN44" s="5">
        <v>24</v>
      </c>
      <c r="BO44" s="5">
        <v>24</v>
      </c>
      <c r="BP44" s="5">
        <v>24</v>
      </c>
      <c r="BQ44" s="5">
        <v>24</v>
      </c>
      <c r="BR44" s="5">
        <v>24</v>
      </c>
      <c r="BS44" s="5">
        <v>24</v>
      </c>
      <c r="BT44" s="5">
        <v>24</v>
      </c>
      <c r="BU44" s="5">
        <v>24</v>
      </c>
      <c r="BV44" s="5">
        <v>24</v>
      </c>
      <c r="BW44" s="5">
        <v>24</v>
      </c>
      <c r="BX44" s="5">
        <v>24</v>
      </c>
      <c r="BY44" s="5">
        <v>24</v>
      </c>
      <c r="BZ44" s="5">
        <v>24</v>
      </c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>
        <v>24</v>
      </c>
      <c r="CP44" s="5"/>
      <c r="CQ44" s="5"/>
      <c r="CR44" s="5"/>
      <c r="CS44" s="5">
        <v>24</v>
      </c>
      <c r="CT44" s="5"/>
      <c r="CU44" s="5"/>
      <c r="CV44" s="5"/>
      <c r="CW44" s="5"/>
      <c r="CX44" s="5">
        <v>24</v>
      </c>
      <c r="CY44" s="5"/>
      <c r="CZ44" s="5"/>
      <c r="DA44" s="5"/>
      <c r="DB44" s="5"/>
      <c r="DC44" s="5">
        <v>24</v>
      </c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>
        <v>24</v>
      </c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>
        <v>24</v>
      </c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>
        <v>12</v>
      </c>
      <c r="FA44" s="5">
        <v>12</v>
      </c>
      <c r="FB44" s="5">
        <v>12</v>
      </c>
      <c r="FC44" s="5">
        <v>12</v>
      </c>
      <c r="FD44" s="5">
        <v>12</v>
      </c>
      <c r="FE44" s="5">
        <v>24</v>
      </c>
      <c r="FF44" s="5">
        <v>24</v>
      </c>
      <c r="FG44" s="5">
        <v>24</v>
      </c>
      <c r="FH44" s="5">
        <v>24</v>
      </c>
      <c r="FI44" s="5">
        <v>24</v>
      </c>
      <c r="FJ44" s="5">
        <v>24</v>
      </c>
      <c r="FK44" s="5">
        <v>24</v>
      </c>
      <c r="FL44" s="5">
        <v>24</v>
      </c>
      <c r="FM44" s="5">
        <v>24</v>
      </c>
      <c r="FN44" s="5">
        <v>24</v>
      </c>
      <c r="FO44" s="5">
        <v>24</v>
      </c>
      <c r="FP44" s="5">
        <v>24</v>
      </c>
      <c r="FQ44" s="5">
        <v>24</v>
      </c>
      <c r="FR44" s="5">
        <v>24</v>
      </c>
      <c r="FS44" s="5">
        <v>24</v>
      </c>
      <c r="FT44" s="5">
        <v>24</v>
      </c>
      <c r="FU44" s="5">
        <v>12</v>
      </c>
      <c r="FV44" s="5">
        <v>12</v>
      </c>
      <c r="FW44" s="5">
        <v>12</v>
      </c>
      <c r="FX44" s="5">
        <v>12</v>
      </c>
      <c r="FY44" s="5">
        <v>12</v>
      </c>
      <c r="FZ44" s="5">
        <v>24</v>
      </c>
      <c r="GA44" s="5">
        <v>24</v>
      </c>
      <c r="GB44" s="5">
        <v>24</v>
      </c>
      <c r="GC44" s="5">
        <v>24</v>
      </c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>
        <v>24</v>
      </c>
      <c r="HW44" s="5"/>
      <c r="HX44" s="5"/>
      <c r="HY44" s="5"/>
      <c r="HZ44" s="5"/>
      <c r="IA44" s="5"/>
      <c r="IB44" s="5"/>
      <c r="IC44" s="5">
        <v>24</v>
      </c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  <c r="IV44" s="5"/>
      <c r="IW44" s="5">
        <v>24</v>
      </c>
      <c r="IX44" s="5"/>
      <c r="IY44" s="5"/>
      <c r="IZ44" s="5"/>
      <c r="JA44" s="5"/>
      <c r="JB44" s="5"/>
      <c r="JC44" s="5"/>
      <c r="JD44" s="5"/>
      <c r="JE44" s="5"/>
      <c r="JF44" s="5"/>
      <c r="JG44" s="5"/>
      <c r="JH44" s="5"/>
      <c r="JI44" s="5"/>
      <c r="JJ44" s="5"/>
      <c r="JK44" s="5"/>
      <c r="JL44" s="5"/>
      <c r="JM44" s="5"/>
      <c r="JN44" s="5"/>
      <c r="JO44" s="5"/>
      <c r="JP44" s="5"/>
      <c r="JQ44" s="5"/>
      <c r="JR44" s="5">
        <v>24</v>
      </c>
      <c r="JS44" s="5"/>
      <c r="JT44" s="5"/>
      <c r="JU44" s="5"/>
      <c r="JV44" s="5"/>
      <c r="JW44" s="5"/>
      <c r="JX44" s="5"/>
      <c r="JY44" s="5"/>
      <c r="JZ44" s="5"/>
      <c r="KA44" s="5"/>
      <c r="KB44" s="5"/>
      <c r="KC44" s="5"/>
      <c r="KD44" s="5"/>
      <c r="KE44" s="5"/>
      <c r="KF44" s="5"/>
      <c r="KG44" s="5"/>
      <c r="KH44" s="5"/>
      <c r="KI44" s="5"/>
      <c r="KJ44" s="5">
        <v>24</v>
      </c>
      <c r="KK44" s="5"/>
      <c r="KL44" s="5"/>
      <c r="KM44" s="5"/>
      <c r="KN44" s="5"/>
      <c r="KO44" s="5"/>
      <c r="KP44" s="5"/>
      <c r="KQ44" s="5"/>
      <c r="KR44" s="5"/>
      <c r="KS44" s="5"/>
      <c r="KT44" s="5"/>
      <c r="KU44" s="5"/>
      <c r="KV44" s="5"/>
      <c r="KW44" s="5"/>
      <c r="KX44" s="5"/>
      <c r="KY44" s="5"/>
      <c r="KZ44" s="5"/>
      <c r="LA44" s="5"/>
      <c r="LB44" s="5"/>
      <c r="LC44" s="5"/>
      <c r="LD44" s="5"/>
      <c r="LE44" s="5"/>
      <c r="LF44" s="5"/>
      <c r="LG44" s="5"/>
      <c r="LH44" s="5"/>
      <c r="LI44" s="5"/>
      <c r="LJ44" s="5"/>
      <c r="LK44" s="5"/>
      <c r="LL44" s="5">
        <v>24</v>
      </c>
      <c r="LM44" s="5">
        <v>24</v>
      </c>
      <c r="LN44" s="5">
        <v>24</v>
      </c>
      <c r="LO44" s="5">
        <v>24</v>
      </c>
      <c r="LP44" s="5">
        <v>24</v>
      </c>
      <c r="LQ44" s="5">
        <v>24</v>
      </c>
      <c r="LR44" s="5">
        <v>24</v>
      </c>
      <c r="LS44" s="5">
        <v>24</v>
      </c>
      <c r="LT44" s="5">
        <v>24</v>
      </c>
      <c r="LU44" s="5">
        <v>24</v>
      </c>
      <c r="LV44" s="5">
        <v>24</v>
      </c>
      <c r="LW44" s="5">
        <v>24</v>
      </c>
      <c r="LX44" s="5">
        <v>24</v>
      </c>
      <c r="LY44" s="5">
        <v>24</v>
      </c>
      <c r="LZ44" s="5">
        <f t="shared" si="4"/>
        <v>1608</v>
      </c>
      <c r="MA44" s="5">
        <f t="shared" si="5"/>
        <v>134</v>
      </c>
      <c r="MB44" s="5">
        <f t="shared" si="6"/>
        <v>72</v>
      </c>
      <c r="MC44" s="5">
        <v>1</v>
      </c>
      <c r="MD44" s="23">
        <f t="shared" si="7"/>
        <v>0</v>
      </c>
      <c r="ME44" s="23">
        <f t="shared" si="8"/>
        <v>0</v>
      </c>
    </row>
    <row r="45" spans="1:343" s="6" customFormat="1" ht="24.75" x14ac:dyDescent="0.25">
      <c r="A45" s="5" t="s">
        <v>1</v>
      </c>
      <c r="B45" s="5" t="s">
        <v>46</v>
      </c>
      <c r="C45" s="29" t="s">
        <v>83</v>
      </c>
      <c r="D45" s="5"/>
      <c r="E45" s="5"/>
      <c r="F45" s="5"/>
      <c r="G45" s="5"/>
      <c r="H45" s="5"/>
      <c r="I45" s="5">
        <v>24</v>
      </c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>
        <v>24</v>
      </c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>
        <v>24</v>
      </c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>
        <v>24</v>
      </c>
      <c r="BN45" s="5">
        <v>24</v>
      </c>
      <c r="BO45" s="5">
        <v>24</v>
      </c>
      <c r="BP45" s="5">
        <v>24</v>
      </c>
      <c r="BQ45" s="5">
        <v>24</v>
      </c>
      <c r="BR45" s="5">
        <v>24</v>
      </c>
      <c r="BS45" s="5">
        <v>24</v>
      </c>
      <c r="BT45" s="5">
        <v>24</v>
      </c>
      <c r="BU45" s="5">
        <v>24</v>
      </c>
      <c r="BV45" s="5">
        <v>24</v>
      </c>
      <c r="BW45" s="5">
        <v>24</v>
      </c>
      <c r="BX45" s="5">
        <v>24</v>
      </c>
      <c r="BY45" s="5">
        <v>24</v>
      </c>
      <c r="BZ45" s="5">
        <v>24</v>
      </c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>
        <v>24</v>
      </c>
      <c r="CP45" s="5"/>
      <c r="CQ45" s="5"/>
      <c r="CR45" s="5"/>
      <c r="CS45" s="5">
        <v>24</v>
      </c>
      <c r="CT45" s="5"/>
      <c r="CU45" s="5"/>
      <c r="CV45" s="5"/>
      <c r="CW45" s="5"/>
      <c r="CX45" s="5">
        <v>24</v>
      </c>
      <c r="CY45" s="5"/>
      <c r="CZ45" s="5"/>
      <c r="DA45" s="5"/>
      <c r="DB45" s="5"/>
      <c r="DC45" s="5">
        <v>24</v>
      </c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>
        <v>24</v>
      </c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>
        <v>24</v>
      </c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>
        <v>12</v>
      </c>
      <c r="FA45" s="5">
        <v>12</v>
      </c>
      <c r="FB45" s="5">
        <v>12</v>
      </c>
      <c r="FC45" s="5">
        <v>12</v>
      </c>
      <c r="FD45" s="5">
        <v>12</v>
      </c>
      <c r="FE45" s="5">
        <v>24</v>
      </c>
      <c r="FF45" s="5">
        <v>24</v>
      </c>
      <c r="FG45" s="5">
        <v>24</v>
      </c>
      <c r="FH45" s="5">
        <v>24</v>
      </c>
      <c r="FI45" s="5">
        <v>24</v>
      </c>
      <c r="FJ45" s="5">
        <v>24</v>
      </c>
      <c r="FK45" s="5">
        <v>24</v>
      </c>
      <c r="FL45" s="5">
        <v>24</v>
      </c>
      <c r="FM45" s="5">
        <v>24</v>
      </c>
      <c r="FN45" s="5">
        <v>24</v>
      </c>
      <c r="FO45" s="5">
        <v>24</v>
      </c>
      <c r="FP45" s="5">
        <v>24</v>
      </c>
      <c r="FQ45" s="5">
        <v>24</v>
      </c>
      <c r="FR45" s="5">
        <v>24</v>
      </c>
      <c r="FS45" s="5">
        <v>24</v>
      </c>
      <c r="FT45" s="5">
        <v>24</v>
      </c>
      <c r="FU45" s="5">
        <v>12</v>
      </c>
      <c r="FV45" s="5">
        <v>12</v>
      </c>
      <c r="FW45" s="5">
        <v>12</v>
      </c>
      <c r="FX45" s="5">
        <v>12</v>
      </c>
      <c r="FY45" s="5">
        <v>12</v>
      </c>
      <c r="FZ45" s="5">
        <v>24</v>
      </c>
      <c r="GA45" s="5">
        <v>24</v>
      </c>
      <c r="GB45" s="5">
        <v>24</v>
      </c>
      <c r="GC45" s="5">
        <v>24</v>
      </c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>
        <v>24</v>
      </c>
      <c r="HW45" s="5"/>
      <c r="HX45" s="5"/>
      <c r="HY45" s="5"/>
      <c r="HZ45" s="5"/>
      <c r="IA45" s="5"/>
      <c r="IB45" s="5"/>
      <c r="IC45" s="5">
        <v>24</v>
      </c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  <c r="IS45" s="5"/>
      <c r="IT45" s="5"/>
      <c r="IU45" s="5"/>
      <c r="IV45" s="5"/>
      <c r="IW45" s="5">
        <v>24</v>
      </c>
      <c r="IX45" s="5"/>
      <c r="IY45" s="5"/>
      <c r="IZ45" s="5"/>
      <c r="JA45" s="5"/>
      <c r="JB45" s="5"/>
      <c r="JC45" s="5"/>
      <c r="JD45" s="5"/>
      <c r="JE45" s="5"/>
      <c r="JF45" s="5"/>
      <c r="JG45" s="5"/>
      <c r="JH45" s="5"/>
      <c r="JI45" s="5"/>
      <c r="JJ45" s="5"/>
      <c r="JK45" s="5"/>
      <c r="JL45" s="5"/>
      <c r="JM45" s="5"/>
      <c r="JN45" s="5"/>
      <c r="JO45" s="5"/>
      <c r="JP45" s="5"/>
      <c r="JQ45" s="5"/>
      <c r="JR45" s="5">
        <v>24</v>
      </c>
      <c r="JS45" s="5"/>
      <c r="JT45" s="5"/>
      <c r="JU45" s="5"/>
      <c r="JV45" s="5"/>
      <c r="JW45" s="5"/>
      <c r="JX45" s="5"/>
      <c r="JY45" s="5"/>
      <c r="JZ45" s="5"/>
      <c r="KA45" s="5"/>
      <c r="KB45" s="5"/>
      <c r="KC45" s="5"/>
      <c r="KD45" s="5"/>
      <c r="KE45" s="5"/>
      <c r="KF45" s="5"/>
      <c r="KG45" s="5"/>
      <c r="KH45" s="5"/>
      <c r="KI45" s="5"/>
      <c r="KJ45" s="5">
        <v>24</v>
      </c>
      <c r="KK45" s="5"/>
      <c r="KL45" s="5"/>
      <c r="KM45" s="5"/>
      <c r="KN45" s="5"/>
      <c r="KO45" s="5"/>
      <c r="KP45" s="5"/>
      <c r="KQ45" s="5"/>
      <c r="KR45" s="5"/>
      <c r="KS45" s="5"/>
      <c r="KT45" s="5"/>
      <c r="KU45" s="5"/>
      <c r="KV45" s="5"/>
      <c r="KW45" s="5"/>
      <c r="KX45" s="5"/>
      <c r="KY45" s="5"/>
      <c r="KZ45" s="5"/>
      <c r="LA45" s="5"/>
      <c r="LB45" s="5"/>
      <c r="LC45" s="5"/>
      <c r="LD45" s="5"/>
      <c r="LE45" s="5"/>
      <c r="LF45" s="5"/>
      <c r="LG45" s="5"/>
      <c r="LH45" s="5"/>
      <c r="LI45" s="5"/>
      <c r="LJ45" s="5"/>
      <c r="LK45" s="5"/>
      <c r="LL45" s="5">
        <v>24</v>
      </c>
      <c r="LM45" s="5">
        <v>24</v>
      </c>
      <c r="LN45" s="5">
        <v>24</v>
      </c>
      <c r="LO45" s="5">
        <v>24</v>
      </c>
      <c r="LP45" s="5">
        <v>24</v>
      </c>
      <c r="LQ45" s="5">
        <v>24</v>
      </c>
      <c r="LR45" s="5">
        <v>24</v>
      </c>
      <c r="LS45" s="5">
        <v>24</v>
      </c>
      <c r="LT45" s="5">
        <v>24</v>
      </c>
      <c r="LU45" s="5">
        <v>24</v>
      </c>
      <c r="LV45" s="5">
        <v>24</v>
      </c>
      <c r="LW45" s="5">
        <v>24</v>
      </c>
      <c r="LX45" s="5">
        <v>24</v>
      </c>
      <c r="LY45" s="5">
        <v>24</v>
      </c>
      <c r="LZ45" s="5">
        <f t="shared" si="4"/>
        <v>1608</v>
      </c>
      <c r="MA45" s="5">
        <f t="shared" si="5"/>
        <v>134</v>
      </c>
      <c r="MB45" s="5">
        <f t="shared" si="6"/>
        <v>72</v>
      </c>
      <c r="MC45" s="5">
        <v>1</v>
      </c>
      <c r="MD45" s="23">
        <f t="shared" si="7"/>
        <v>0</v>
      </c>
      <c r="ME45" s="23">
        <f t="shared" si="8"/>
        <v>0</v>
      </c>
    </row>
    <row r="46" spans="1:343" x14ac:dyDescent="0.25">
      <c r="D46">
        <f t="shared" ref="D46:AE46" si="9">SUM(D4:D45)</f>
        <v>12</v>
      </c>
      <c r="E46">
        <f t="shared" si="9"/>
        <v>12</v>
      </c>
      <c r="F46">
        <f t="shared" si="9"/>
        <v>12</v>
      </c>
      <c r="G46">
        <f t="shared" si="9"/>
        <v>0</v>
      </c>
      <c r="H46">
        <f t="shared" si="9"/>
        <v>12</v>
      </c>
      <c r="I46">
        <f t="shared" si="9"/>
        <v>960</v>
      </c>
      <c r="J46">
        <f t="shared" si="9"/>
        <v>12</v>
      </c>
      <c r="K46">
        <f t="shared" si="9"/>
        <v>12</v>
      </c>
      <c r="L46">
        <f t="shared" si="9"/>
        <v>12</v>
      </c>
      <c r="M46">
        <f t="shared" si="9"/>
        <v>12</v>
      </c>
      <c r="N46">
        <f t="shared" si="9"/>
        <v>0</v>
      </c>
      <c r="O46">
        <f t="shared" si="9"/>
        <v>12</v>
      </c>
      <c r="P46">
        <f t="shared" si="9"/>
        <v>12</v>
      </c>
      <c r="Q46">
        <f t="shared" si="9"/>
        <v>12</v>
      </c>
      <c r="R46">
        <f t="shared" si="9"/>
        <v>12</v>
      </c>
      <c r="S46">
        <f t="shared" si="9"/>
        <v>12</v>
      </c>
      <c r="T46">
        <f t="shared" si="9"/>
        <v>12</v>
      </c>
      <c r="U46">
        <f t="shared" si="9"/>
        <v>0</v>
      </c>
      <c r="V46">
        <f t="shared" si="9"/>
        <v>12</v>
      </c>
      <c r="W46">
        <f t="shared" si="9"/>
        <v>12</v>
      </c>
      <c r="X46">
        <f t="shared" si="9"/>
        <v>12</v>
      </c>
      <c r="Y46">
        <f t="shared" si="9"/>
        <v>12</v>
      </c>
      <c r="Z46">
        <f t="shared" si="9"/>
        <v>12</v>
      </c>
      <c r="AA46">
        <f t="shared" si="9"/>
        <v>12</v>
      </c>
      <c r="AB46">
        <f t="shared" si="9"/>
        <v>0</v>
      </c>
      <c r="AC46">
        <f t="shared" si="9"/>
        <v>12</v>
      </c>
      <c r="AD46">
        <f t="shared" si="9"/>
        <v>12</v>
      </c>
      <c r="AE46">
        <f t="shared" si="9"/>
        <v>12</v>
      </c>
      <c r="AF46">
        <f t="shared" ref="AF46:BG46" si="10">SUM(AF4:AF45)</f>
        <v>12</v>
      </c>
      <c r="AG46">
        <f t="shared" si="10"/>
        <v>12</v>
      </c>
      <c r="AH46">
        <f t="shared" si="10"/>
        <v>12</v>
      </c>
      <c r="AI46">
        <f t="shared" si="10"/>
        <v>0</v>
      </c>
      <c r="AJ46">
        <f t="shared" si="10"/>
        <v>12</v>
      </c>
      <c r="AK46">
        <f t="shared" si="10"/>
        <v>12</v>
      </c>
      <c r="AL46">
        <f t="shared" si="10"/>
        <v>12</v>
      </c>
      <c r="AM46">
        <f t="shared" si="10"/>
        <v>960</v>
      </c>
      <c r="AN46">
        <f t="shared" si="10"/>
        <v>12</v>
      </c>
      <c r="AO46">
        <f t="shared" si="10"/>
        <v>12</v>
      </c>
      <c r="AP46">
        <f t="shared" si="10"/>
        <v>0</v>
      </c>
      <c r="AQ46">
        <f t="shared" si="10"/>
        <v>12</v>
      </c>
      <c r="AR46">
        <f t="shared" si="10"/>
        <v>12</v>
      </c>
      <c r="AS46">
        <f t="shared" si="10"/>
        <v>12</v>
      </c>
      <c r="AT46">
        <f t="shared" si="10"/>
        <v>12</v>
      </c>
      <c r="AU46">
        <f t="shared" si="10"/>
        <v>12</v>
      </c>
      <c r="AV46">
        <f t="shared" si="10"/>
        <v>12</v>
      </c>
      <c r="AW46">
        <f t="shared" si="10"/>
        <v>0</v>
      </c>
      <c r="AX46">
        <f t="shared" si="10"/>
        <v>12</v>
      </c>
      <c r="AY46">
        <f t="shared" si="10"/>
        <v>960</v>
      </c>
      <c r="AZ46">
        <f t="shared" si="10"/>
        <v>12</v>
      </c>
      <c r="BA46">
        <f t="shared" si="10"/>
        <v>12</v>
      </c>
      <c r="BB46">
        <f t="shared" si="10"/>
        <v>12</v>
      </c>
      <c r="BC46">
        <f t="shared" si="10"/>
        <v>12</v>
      </c>
      <c r="BD46">
        <f t="shared" si="10"/>
        <v>0</v>
      </c>
      <c r="BE46">
        <f t="shared" si="10"/>
        <v>12</v>
      </c>
      <c r="BF46">
        <f t="shared" si="10"/>
        <v>12</v>
      </c>
      <c r="BG46">
        <f t="shared" si="10"/>
        <v>12</v>
      </c>
      <c r="BH46">
        <f t="shared" ref="BH46:BJ46" si="11">SUM(BH4:BH45)</f>
        <v>12</v>
      </c>
      <c r="BI46">
        <f t="shared" si="11"/>
        <v>12</v>
      </c>
      <c r="BJ46">
        <f t="shared" si="11"/>
        <v>12</v>
      </c>
      <c r="BK46">
        <f t="shared" ref="BK46:CN46" si="12">SUM(BK4:BK45)</f>
        <v>0</v>
      </c>
      <c r="BL46">
        <f t="shared" si="12"/>
        <v>12</v>
      </c>
      <c r="BM46">
        <f t="shared" si="12"/>
        <v>960</v>
      </c>
      <c r="BN46">
        <f t="shared" si="12"/>
        <v>960</v>
      </c>
      <c r="BO46">
        <f t="shared" si="12"/>
        <v>960</v>
      </c>
      <c r="BP46">
        <f t="shared" si="12"/>
        <v>960</v>
      </c>
      <c r="BQ46">
        <f t="shared" si="12"/>
        <v>960</v>
      </c>
      <c r="BR46">
        <f t="shared" si="12"/>
        <v>960</v>
      </c>
      <c r="BS46">
        <f t="shared" si="12"/>
        <v>960</v>
      </c>
      <c r="BT46">
        <f t="shared" si="12"/>
        <v>960</v>
      </c>
      <c r="BU46">
        <f t="shared" si="12"/>
        <v>960</v>
      </c>
      <c r="BV46">
        <f t="shared" si="12"/>
        <v>960</v>
      </c>
      <c r="BW46">
        <f t="shared" si="12"/>
        <v>960</v>
      </c>
      <c r="BX46">
        <f t="shared" si="12"/>
        <v>960</v>
      </c>
      <c r="BY46">
        <f t="shared" si="12"/>
        <v>960</v>
      </c>
      <c r="BZ46">
        <f t="shared" si="12"/>
        <v>960</v>
      </c>
      <c r="CA46">
        <f t="shared" si="12"/>
        <v>12</v>
      </c>
      <c r="CB46">
        <f t="shared" si="12"/>
        <v>12</v>
      </c>
      <c r="CC46">
        <f t="shared" si="12"/>
        <v>12</v>
      </c>
      <c r="CD46">
        <f t="shared" si="12"/>
        <v>12</v>
      </c>
      <c r="CE46">
        <f t="shared" si="12"/>
        <v>12</v>
      </c>
      <c r="CF46">
        <f t="shared" si="12"/>
        <v>0</v>
      </c>
      <c r="CG46">
        <f t="shared" si="12"/>
        <v>12</v>
      </c>
      <c r="CH46">
        <f t="shared" si="12"/>
        <v>12</v>
      </c>
      <c r="CI46">
        <f t="shared" si="12"/>
        <v>12</v>
      </c>
      <c r="CJ46">
        <f t="shared" si="12"/>
        <v>12</v>
      </c>
      <c r="CK46">
        <f t="shared" si="12"/>
        <v>12</v>
      </c>
      <c r="CL46">
        <f t="shared" si="12"/>
        <v>12</v>
      </c>
      <c r="CM46">
        <f t="shared" si="12"/>
        <v>0</v>
      </c>
      <c r="CN46">
        <f t="shared" si="12"/>
        <v>12</v>
      </c>
      <c r="CO46">
        <f t="shared" ref="CO46:DS46" si="13">SUM(CO4:CO45)</f>
        <v>960</v>
      </c>
      <c r="CP46">
        <f t="shared" si="13"/>
        <v>12</v>
      </c>
      <c r="CQ46">
        <f t="shared" si="13"/>
        <v>12</v>
      </c>
      <c r="CR46">
        <f t="shared" si="13"/>
        <v>12</v>
      </c>
      <c r="CS46">
        <f t="shared" si="13"/>
        <v>960</v>
      </c>
      <c r="CT46">
        <f t="shared" si="13"/>
        <v>0</v>
      </c>
      <c r="CU46">
        <f t="shared" si="13"/>
        <v>12</v>
      </c>
      <c r="CV46">
        <f t="shared" si="13"/>
        <v>12</v>
      </c>
      <c r="CW46">
        <f t="shared" si="13"/>
        <v>12</v>
      </c>
      <c r="CX46">
        <f t="shared" si="13"/>
        <v>960</v>
      </c>
      <c r="CY46">
        <f t="shared" si="13"/>
        <v>12</v>
      </c>
      <c r="CZ46">
        <f t="shared" si="13"/>
        <v>12</v>
      </c>
      <c r="DA46">
        <f t="shared" si="13"/>
        <v>0</v>
      </c>
      <c r="DB46">
        <f t="shared" si="13"/>
        <v>12</v>
      </c>
      <c r="DC46">
        <f t="shared" si="13"/>
        <v>960</v>
      </c>
      <c r="DD46">
        <f t="shared" si="13"/>
        <v>12</v>
      </c>
      <c r="DE46">
        <f t="shared" si="13"/>
        <v>12</v>
      </c>
      <c r="DF46">
        <f t="shared" si="13"/>
        <v>12</v>
      </c>
      <c r="DG46">
        <f t="shared" si="13"/>
        <v>12</v>
      </c>
      <c r="DH46">
        <f t="shared" si="13"/>
        <v>0</v>
      </c>
      <c r="DI46">
        <f t="shared" si="13"/>
        <v>12</v>
      </c>
      <c r="DJ46">
        <f t="shared" si="13"/>
        <v>12</v>
      </c>
      <c r="DK46">
        <f t="shared" si="13"/>
        <v>12</v>
      </c>
      <c r="DL46">
        <f t="shared" si="13"/>
        <v>12</v>
      </c>
      <c r="DM46">
        <f t="shared" si="13"/>
        <v>12</v>
      </c>
      <c r="DN46">
        <f t="shared" si="13"/>
        <v>12</v>
      </c>
      <c r="DO46">
        <f t="shared" si="13"/>
        <v>0</v>
      </c>
      <c r="DP46">
        <f t="shared" si="13"/>
        <v>12</v>
      </c>
      <c r="DQ46">
        <f t="shared" si="13"/>
        <v>12</v>
      </c>
      <c r="DR46">
        <f t="shared" si="13"/>
        <v>12</v>
      </c>
      <c r="DS46">
        <f t="shared" si="13"/>
        <v>12</v>
      </c>
      <c r="DT46">
        <f t="shared" ref="DT46:DV46" si="14">SUM(DT4:DT45)</f>
        <v>12</v>
      </c>
      <c r="DU46">
        <f t="shared" si="14"/>
        <v>960</v>
      </c>
      <c r="DV46">
        <f t="shared" si="14"/>
        <v>0</v>
      </c>
      <c r="DW46">
        <f t="shared" ref="DW46:GG46" si="15">SUM(DW4:DW45)</f>
        <v>12</v>
      </c>
      <c r="DX46">
        <f t="shared" si="15"/>
        <v>12</v>
      </c>
      <c r="DY46">
        <f t="shared" si="15"/>
        <v>12</v>
      </c>
      <c r="DZ46">
        <f t="shared" si="15"/>
        <v>12</v>
      </c>
      <c r="EA46">
        <f t="shared" si="15"/>
        <v>12</v>
      </c>
      <c r="EB46">
        <f t="shared" si="15"/>
        <v>12</v>
      </c>
      <c r="EC46">
        <f t="shared" si="15"/>
        <v>0</v>
      </c>
      <c r="ED46">
        <f t="shared" si="15"/>
        <v>12</v>
      </c>
      <c r="EE46">
        <f t="shared" si="15"/>
        <v>12</v>
      </c>
      <c r="EF46">
        <f t="shared" si="15"/>
        <v>12</v>
      </c>
      <c r="EG46">
        <f t="shared" si="15"/>
        <v>12</v>
      </c>
      <c r="EH46">
        <f t="shared" si="15"/>
        <v>12</v>
      </c>
      <c r="EI46">
        <f t="shared" si="15"/>
        <v>12</v>
      </c>
      <c r="EJ46">
        <f t="shared" si="15"/>
        <v>0</v>
      </c>
      <c r="EK46">
        <f t="shared" si="15"/>
        <v>12</v>
      </c>
      <c r="EL46">
        <f t="shared" si="15"/>
        <v>960</v>
      </c>
      <c r="EM46">
        <f t="shared" si="15"/>
        <v>12</v>
      </c>
      <c r="EN46">
        <f t="shared" si="15"/>
        <v>12</v>
      </c>
      <c r="EO46">
        <f t="shared" si="15"/>
        <v>12</v>
      </c>
      <c r="EP46">
        <f t="shared" si="15"/>
        <v>12</v>
      </c>
      <c r="EQ46">
        <f t="shared" si="15"/>
        <v>0</v>
      </c>
      <c r="ER46">
        <f t="shared" si="15"/>
        <v>12</v>
      </c>
      <c r="ES46">
        <f t="shared" si="15"/>
        <v>12</v>
      </c>
      <c r="ET46">
        <f t="shared" si="15"/>
        <v>12</v>
      </c>
      <c r="EU46">
        <f t="shared" si="15"/>
        <v>12</v>
      </c>
      <c r="EV46">
        <f t="shared" si="15"/>
        <v>12</v>
      </c>
      <c r="EW46">
        <f t="shared" si="15"/>
        <v>12</v>
      </c>
      <c r="EX46">
        <f t="shared" si="15"/>
        <v>0</v>
      </c>
      <c r="EY46">
        <f t="shared" si="15"/>
        <v>12</v>
      </c>
      <c r="EZ46">
        <f t="shared" si="15"/>
        <v>480</v>
      </c>
      <c r="FA46">
        <f t="shared" si="15"/>
        <v>480</v>
      </c>
      <c r="FB46">
        <f t="shared" si="15"/>
        <v>480</v>
      </c>
      <c r="FC46">
        <f t="shared" si="15"/>
        <v>480</v>
      </c>
      <c r="FD46">
        <f t="shared" si="15"/>
        <v>480</v>
      </c>
      <c r="FE46">
        <f t="shared" si="15"/>
        <v>960</v>
      </c>
      <c r="FF46">
        <f t="shared" si="15"/>
        <v>960</v>
      </c>
      <c r="FG46">
        <f t="shared" si="15"/>
        <v>960</v>
      </c>
      <c r="FH46">
        <f t="shared" si="15"/>
        <v>960</v>
      </c>
      <c r="FI46">
        <f t="shared" si="15"/>
        <v>960</v>
      </c>
      <c r="FJ46">
        <f t="shared" si="15"/>
        <v>960</v>
      </c>
      <c r="FK46">
        <f t="shared" si="15"/>
        <v>960</v>
      </c>
      <c r="FL46">
        <f t="shared" si="15"/>
        <v>960</v>
      </c>
      <c r="FM46">
        <f t="shared" si="15"/>
        <v>960</v>
      </c>
      <c r="FN46">
        <f t="shared" si="15"/>
        <v>960</v>
      </c>
      <c r="FO46">
        <f t="shared" si="15"/>
        <v>960</v>
      </c>
      <c r="FP46">
        <f t="shared" si="15"/>
        <v>960</v>
      </c>
      <c r="FQ46">
        <f t="shared" si="15"/>
        <v>960</v>
      </c>
      <c r="FR46">
        <f t="shared" si="15"/>
        <v>960</v>
      </c>
      <c r="FS46">
        <f t="shared" si="15"/>
        <v>960</v>
      </c>
      <c r="FT46">
        <f t="shared" si="15"/>
        <v>960</v>
      </c>
      <c r="FU46">
        <f t="shared" si="15"/>
        <v>480</v>
      </c>
      <c r="FV46">
        <f t="shared" si="15"/>
        <v>480</v>
      </c>
      <c r="FW46">
        <f t="shared" si="15"/>
        <v>480</v>
      </c>
      <c r="FX46">
        <f t="shared" si="15"/>
        <v>480</v>
      </c>
      <c r="FY46">
        <f t="shared" si="15"/>
        <v>480</v>
      </c>
      <c r="FZ46">
        <f t="shared" si="15"/>
        <v>960</v>
      </c>
      <c r="GA46">
        <f t="shared" si="15"/>
        <v>960</v>
      </c>
      <c r="GB46">
        <f t="shared" si="15"/>
        <v>960</v>
      </c>
      <c r="GC46">
        <f t="shared" si="15"/>
        <v>960</v>
      </c>
      <c r="GD46">
        <f t="shared" si="15"/>
        <v>12</v>
      </c>
      <c r="GE46">
        <f t="shared" si="15"/>
        <v>12</v>
      </c>
      <c r="GF46">
        <f t="shared" si="15"/>
        <v>12</v>
      </c>
      <c r="GG46">
        <f t="shared" si="15"/>
        <v>0</v>
      </c>
      <c r="GH46">
        <f t="shared" ref="GH46:IS46" si="16">SUM(GH4:GH45)</f>
        <v>12</v>
      </c>
      <c r="GI46">
        <f t="shared" si="16"/>
        <v>12</v>
      </c>
      <c r="GJ46">
        <f t="shared" si="16"/>
        <v>12</v>
      </c>
      <c r="GK46">
        <f t="shared" si="16"/>
        <v>12</v>
      </c>
      <c r="GL46">
        <f t="shared" si="16"/>
        <v>12</v>
      </c>
      <c r="GM46">
        <f t="shared" si="16"/>
        <v>12</v>
      </c>
      <c r="GN46">
        <f t="shared" si="16"/>
        <v>0</v>
      </c>
      <c r="GO46">
        <f t="shared" si="16"/>
        <v>12</v>
      </c>
      <c r="GP46">
        <f t="shared" si="16"/>
        <v>12</v>
      </c>
      <c r="GQ46">
        <f t="shared" si="16"/>
        <v>12</v>
      </c>
      <c r="GR46">
        <f t="shared" si="16"/>
        <v>12</v>
      </c>
      <c r="GS46">
        <f t="shared" si="16"/>
        <v>12</v>
      </c>
      <c r="GT46">
        <f t="shared" si="16"/>
        <v>12</v>
      </c>
      <c r="GU46">
        <f t="shared" si="16"/>
        <v>0</v>
      </c>
      <c r="GV46">
        <f t="shared" si="16"/>
        <v>12</v>
      </c>
      <c r="GW46">
        <f t="shared" si="16"/>
        <v>12</v>
      </c>
      <c r="GX46">
        <f t="shared" si="16"/>
        <v>12</v>
      </c>
      <c r="GY46">
        <f t="shared" si="16"/>
        <v>12</v>
      </c>
      <c r="GZ46">
        <f t="shared" si="16"/>
        <v>12</v>
      </c>
      <c r="HA46">
        <f t="shared" si="16"/>
        <v>12</v>
      </c>
      <c r="HB46">
        <f t="shared" si="16"/>
        <v>0</v>
      </c>
      <c r="HC46">
        <f t="shared" si="16"/>
        <v>12</v>
      </c>
      <c r="HD46">
        <f t="shared" si="16"/>
        <v>12</v>
      </c>
      <c r="HE46">
        <f t="shared" si="16"/>
        <v>12</v>
      </c>
      <c r="HF46">
        <f t="shared" si="16"/>
        <v>12</v>
      </c>
      <c r="HG46">
        <f t="shared" si="16"/>
        <v>12</v>
      </c>
      <c r="HH46">
        <f t="shared" si="16"/>
        <v>12</v>
      </c>
      <c r="HI46">
        <f t="shared" si="16"/>
        <v>0</v>
      </c>
      <c r="HJ46">
        <f t="shared" si="16"/>
        <v>12</v>
      </c>
      <c r="HK46">
        <f t="shared" si="16"/>
        <v>12</v>
      </c>
      <c r="HL46">
        <f t="shared" si="16"/>
        <v>12</v>
      </c>
      <c r="HM46">
        <f t="shared" si="16"/>
        <v>12</v>
      </c>
      <c r="HN46">
        <f t="shared" si="16"/>
        <v>12</v>
      </c>
      <c r="HO46">
        <f t="shared" si="16"/>
        <v>12</v>
      </c>
      <c r="HP46">
        <f t="shared" si="16"/>
        <v>0</v>
      </c>
      <c r="HQ46">
        <f t="shared" si="16"/>
        <v>12</v>
      </c>
      <c r="HR46">
        <f t="shared" si="16"/>
        <v>12</v>
      </c>
      <c r="HS46">
        <f t="shared" si="16"/>
        <v>12</v>
      </c>
      <c r="HT46">
        <f t="shared" si="16"/>
        <v>12</v>
      </c>
      <c r="HU46">
        <f t="shared" si="16"/>
        <v>12</v>
      </c>
      <c r="HV46">
        <f t="shared" si="16"/>
        <v>960</v>
      </c>
      <c r="HW46">
        <f t="shared" si="16"/>
        <v>0</v>
      </c>
      <c r="HX46">
        <f t="shared" si="16"/>
        <v>12</v>
      </c>
      <c r="HY46">
        <f t="shared" si="16"/>
        <v>12</v>
      </c>
      <c r="HZ46">
        <f t="shared" si="16"/>
        <v>12</v>
      </c>
      <c r="IA46">
        <f t="shared" si="16"/>
        <v>12</v>
      </c>
      <c r="IB46">
        <f t="shared" si="16"/>
        <v>12</v>
      </c>
      <c r="IC46">
        <f t="shared" si="16"/>
        <v>960</v>
      </c>
      <c r="ID46">
        <f t="shared" si="16"/>
        <v>0</v>
      </c>
      <c r="IE46">
        <f t="shared" si="16"/>
        <v>12</v>
      </c>
      <c r="IF46">
        <f t="shared" si="16"/>
        <v>12</v>
      </c>
      <c r="IG46">
        <f t="shared" si="16"/>
        <v>12</v>
      </c>
      <c r="IH46">
        <f t="shared" si="16"/>
        <v>12</v>
      </c>
      <c r="II46">
        <f t="shared" si="16"/>
        <v>12</v>
      </c>
      <c r="IJ46">
        <f t="shared" si="16"/>
        <v>12</v>
      </c>
      <c r="IK46">
        <f t="shared" si="16"/>
        <v>0</v>
      </c>
      <c r="IL46">
        <f t="shared" si="16"/>
        <v>12</v>
      </c>
      <c r="IM46">
        <f t="shared" si="16"/>
        <v>12</v>
      </c>
      <c r="IN46">
        <f t="shared" si="16"/>
        <v>12</v>
      </c>
      <c r="IO46">
        <f t="shared" si="16"/>
        <v>12</v>
      </c>
      <c r="IP46">
        <f t="shared" si="16"/>
        <v>12</v>
      </c>
      <c r="IQ46">
        <f t="shared" si="16"/>
        <v>12</v>
      </c>
      <c r="IR46">
        <f t="shared" si="16"/>
        <v>0</v>
      </c>
      <c r="IS46">
        <f t="shared" si="16"/>
        <v>12</v>
      </c>
      <c r="IT46">
        <f t="shared" ref="IT46:LE46" si="17">SUM(IT4:IT45)</f>
        <v>12</v>
      </c>
      <c r="IU46">
        <f t="shared" si="17"/>
        <v>12</v>
      </c>
      <c r="IV46">
        <f t="shared" si="17"/>
        <v>12</v>
      </c>
      <c r="IW46">
        <f t="shared" si="17"/>
        <v>960</v>
      </c>
      <c r="IX46">
        <f t="shared" si="17"/>
        <v>12</v>
      </c>
      <c r="IY46">
        <f t="shared" si="17"/>
        <v>0</v>
      </c>
      <c r="IZ46">
        <f t="shared" si="17"/>
        <v>12</v>
      </c>
      <c r="JA46">
        <f t="shared" si="17"/>
        <v>12</v>
      </c>
      <c r="JB46">
        <f t="shared" si="17"/>
        <v>12</v>
      </c>
      <c r="JC46">
        <f t="shared" si="17"/>
        <v>12</v>
      </c>
      <c r="JD46">
        <f t="shared" si="17"/>
        <v>12</v>
      </c>
      <c r="JE46">
        <f t="shared" si="17"/>
        <v>12</v>
      </c>
      <c r="JF46">
        <f t="shared" si="17"/>
        <v>0</v>
      </c>
      <c r="JG46">
        <f t="shared" si="17"/>
        <v>12</v>
      </c>
      <c r="JH46">
        <f t="shared" si="17"/>
        <v>12</v>
      </c>
      <c r="JI46">
        <f t="shared" si="17"/>
        <v>12</v>
      </c>
      <c r="JJ46">
        <f t="shared" si="17"/>
        <v>12</v>
      </c>
      <c r="JK46">
        <f t="shared" si="17"/>
        <v>12</v>
      </c>
      <c r="JL46">
        <f t="shared" si="17"/>
        <v>12</v>
      </c>
      <c r="JM46">
        <f t="shared" si="17"/>
        <v>0</v>
      </c>
      <c r="JN46">
        <f t="shared" si="17"/>
        <v>12</v>
      </c>
      <c r="JO46">
        <f t="shared" si="17"/>
        <v>12</v>
      </c>
      <c r="JP46">
        <f t="shared" si="17"/>
        <v>12</v>
      </c>
      <c r="JQ46">
        <f t="shared" si="17"/>
        <v>12</v>
      </c>
      <c r="JR46">
        <f t="shared" si="17"/>
        <v>960</v>
      </c>
      <c r="JS46">
        <f t="shared" si="17"/>
        <v>12</v>
      </c>
      <c r="JT46">
        <f t="shared" si="17"/>
        <v>0</v>
      </c>
      <c r="JU46">
        <f t="shared" si="17"/>
        <v>12</v>
      </c>
      <c r="JV46">
        <f t="shared" si="17"/>
        <v>12</v>
      </c>
      <c r="JW46">
        <f t="shared" si="17"/>
        <v>12</v>
      </c>
      <c r="JX46">
        <f t="shared" si="17"/>
        <v>12</v>
      </c>
      <c r="JY46">
        <f t="shared" si="17"/>
        <v>12</v>
      </c>
      <c r="JZ46">
        <f t="shared" si="17"/>
        <v>12</v>
      </c>
      <c r="KA46">
        <f t="shared" si="17"/>
        <v>0</v>
      </c>
      <c r="KB46">
        <f t="shared" si="17"/>
        <v>12</v>
      </c>
      <c r="KC46">
        <f t="shared" si="17"/>
        <v>12</v>
      </c>
      <c r="KD46">
        <f t="shared" si="17"/>
        <v>12</v>
      </c>
      <c r="KE46">
        <f t="shared" si="17"/>
        <v>12</v>
      </c>
      <c r="KF46">
        <f t="shared" si="17"/>
        <v>12</v>
      </c>
      <c r="KG46">
        <f t="shared" si="17"/>
        <v>12</v>
      </c>
      <c r="KH46">
        <f t="shared" si="17"/>
        <v>0</v>
      </c>
      <c r="KI46">
        <f t="shared" si="17"/>
        <v>12</v>
      </c>
      <c r="KJ46">
        <f t="shared" si="17"/>
        <v>960</v>
      </c>
      <c r="KK46">
        <f t="shared" si="17"/>
        <v>12</v>
      </c>
      <c r="KL46">
        <f t="shared" si="17"/>
        <v>12</v>
      </c>
      <c r="KM46">
        <f t="shared" si="17"/>
        <v>12</v>
      </c>
      <c r="KN46">
        <f t="shared" si="17"/>
        <v>12</v>
      </c>
      <c r="KO46">
        <f t="shared" si="17"/>
        <v>0</v>
      </c>
      <c r="KP46">
        <f t="shared" si="17"/>
        <v>12</v>
      </c>
      <c r="KQ46">
        <f t="shared" si="17"/>
        <v>12</v>
      </c>
      <c r="KR46">
        <f t="shared" si="17"/>
        <v>12</v>
      </c>
      <c r="KS46">
        <f t="shared" si="17"/>
        <v>12</v>
      </c>
      <c r="KT46">
        <f t="shared" si="17"/>
        <v>12</v>
      </c>
      <c r="KU46">
        <f t="shared" si="17"/>
        <v>12</v>
      </c>
      <c r="KV46">
        <f t="shared" si="17"/>
        <v>0</v>
      </c>
      <c r="KW46">
        <f t="shared" si="17"/>
        <v>12</v>
      </c>
      <c r="KX46">
        <f t="shared" si="17"/>
        <v>12</v>
      </c>
      <c r="KY46">
        <f t="shared" si="17"/>
        <v>12</v>
      </c>
      <c r="KZ46">
        <f t="shared" si="17"/>
        <v>12</v>
      </c>
      <c r="LA46">
        <f t="shared" si="17"/>
        <v>12</v>
      </c>
      <c r="LB46">
        <f t="shared" si="17"/>
        <v>12</v>
      </c>
      <c r="LC46">
        <f t="shared" si="17"/>
        <v>0</v>
      </c>
      <c r="LD46">
        <f t="shared" si="17"/>
        <v>12</v>
      </c>
      <c r="LE46">
        <f t="shared" si="17"/>
        <v>12</v>
      </c>
      <c r="LF46">
        <f t="shared" ref="LF46:MB46" si="18">SUM(LF4:LF45)</f>
        <v>12</v>
      </c>
      <c r="LG46">
        <f t="shared" si="18"/>
        <v>12</v>
      </c>
      <c r="LH46">
        <f t="shared" si="18"/>
        <v>12</v>
      </c>
      <c r="LI46">
        <f t="shared" si="18"/>
        <v>12</v>
      </c>
      <c r="LJ46">
        <f t="shared" si="18"/>
        <v>0</v>
      </c>
      <c r="LK46">
        <f t="shared" si="18"/>
        <v>12</v>
      </c>
      <c r="LL46">
        <f t="shared" si="18"/>
        <v>960</v>
      </c>
      <c r="LM46">
        <f t="shared" si="18"/>
        <v>960</v>
      </c>
      <c r="LN46">
        <f t="shared" si="18"/>
        <v>960</v>
      </c>
      <c r="LO46">
        <f t="shared" si="18"/>
        <v>960</v>
      </c>
      <c r="LP46">
        <f t="shared" si="18"/>
        <v>960</v>
      </c>
      <c r="LQ46">
        <f t="shared" si="18"/>
        <v>960</v>
      </c>
      <c r="LR46">
        <f t="shared" si="18"/>
        <v>960</v>
      </c>
      <c r="LS46">
        <f t="shared" si="18"/>
        <v>960</v>
      </c>
      <c r="LT46">
        <f t="shared" si="18"/>
        <v>960</v>
      </c>
      <c r="LU46">
        <f t="shared" si="18"/>
        <v>960</v>
      </c>
      <c r="LV46">
        <f t="shared" si="18"/>
        <v>960</v>
      </c>
      <c r="LW46">
        <f t="shared" si="18"/>
        <v>960</v>
      </c>
      <c r="LX46">
        <f t="shared" si="18"/>
        <v>960</v>
      </c>
      <c r="LY46">
        <f t="shared" ref="LY46" si="19">SUM(LY4:LY45)</f>
        <v>960</v>
      </c>
      <c r="LZ46">
        <f t="shared" si="18"/>
        <v>66984</v>
      </c>
      <c r="MA46">
        <f t="shared" si="18"/>
        <v>5582</v>
      </c>
      <c r="MB46">
        <f t="shared" si="18"/>
        <v>3102</v>
      </c>
      <c r="MD46" s="24"/>
      <c r="ME46" s="25">
        <f>SUM(ME4:ME45)</f>
        <v>0</v>
      </c>
    </row>
    <row r="47" spans="1:343" x14ac:dyDescent="0.25">
      <c r="MD47" s="26">
        <v>0.08</v>
      </c>
      <c r="ME47" s="26">
        <f>ME46*MD47</f>
        <v>0</v>
      </c>
    </row>
    <row r="48" spans="1:343" x14ac:dyDescent="0.25">
      <c r="EZ48" s="6">
        <v>480</v>
      </c>
      <c r="FA48" s="6">
        <v>480</v>
      </c>
      <c r="FB48" s="6">
        <v>480</v>
      </c>
      <c r="FC48" s="6">
        <v>480</v>
      </c>
      <c r="FD48" s="6">
        <v>480</v>
      </c>
      <c r="FU48" s="6">
        <v>480</v>
      </c>
      <c r="FV48" s="6">
        <v>480</v>
      </c>
      <c r="FW48" s="6">
        <v>480</v>
      </c>
      <c r="FX48" s="6">
        <v>480</v>
      </c>
      <c r="FY48" s="6">
        <v>480</v>
      </c>
      <c r="GC48" s="6"/>
      <c r="GE48" s="6"/>
      <c r="GG48" s="6"/>
      <c r="GI48" s="6"/>
      <c r="GK48" s="6"/>
      <c r="GM48" s="6"/>
      <c r="GO48" s="6"/>
      <c r="GQ48" s="6"/>
      <c r="GS48" s="6"/>
      <c r="GU48" s="6"/>
      <c r="GW48" s="6"/>
      <c r="GY48" s="6"/>
      <c r="HA48" s="6"/>
      <c r="HC48" s="6"/>
      <c r="HE48" s="6"/>
      <c r="HG48" s="6"/>
      <c r="JQ48" s="6"/>
      <c r="JS48" s="6"/>
      <c r="JU48" s="6"/>
      <c r="JW48" s="6"/>
      <c r="JY48" s="6"/>
      <c r="KA48" s="6"/>
      <c r="KC48" s="6"/>
      <c r="KE48" s="6"/>
      <c r="KG48" s="6"/>
      <c r="KI48" s="6"/>
      <c r="KK48" s="6"/>
      <c r="KM48" s="6"/>
      <c r="KO48" s="6"/>
      <c r="KQ48" s="6"/>
      <c r="KS48" s="6"/>
      <c r="MD48" s="27" t="s">
        <v>141</v>
      </c>
      <c r="ME48" s="25">
        <f>ME46+ME47</f>
        <v>0</v>
      </c>
    </row>
  </sheetData>
  <mergeCells count="11">
    <mergeCell ref="KU2:LY2"/>
    <mergeCell ref="DT2:EW2"/>
    <mergeCell ref="EX2:GB2"/>
    <mergeCell ref="GC2:HG2"/>
    <mergeCell ref="HH2:IK2"/>
    <mergeCell ref="IL2:JP2"/>
    <mergeCell ref="D2:AE2"/>
    <mergeCell ref="AF2:BJ2"/>
    <mergeCell ref="BK2:CN2"/>
    <mergeCell ref="CO2:DS2"/>
    <mergeCell ref="JQ2:KT2"/>
  </mergeCells>
  <pageMargins left="0.31496062992125984" right="0.11811023622047245" top="0.19685039370078741" bottom="0" header="0.31496062992125984" footer="0.31496062992125984"/>
  <pageSetup scale="4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F19"/>
  <sheetViews>
    <sheetView zoomScale="120" zoomScaleNormal="120" workbookViewId="0">
      <selection activeCell="E6" sqref="E6"/>
    </sheetView>
  </sheetViews>
  <sheetFormatPr baseColWidth="10" defaultColWidth="11.5703125" defaultRowHeight="22.9" customHeight="1" x14ac:dyDescent="0.3"/>
  <cols>
    <col min="1" max="2" width="11.5703125" style="19"/>
    <col min="3" max="3" width="14.7109375" style="19" bestFit="1" customWidth="1"/>
    <col min="4" max="4" width="12.28515625" style="19" bestFit="1" customWidth="1"/>
    <col min="5" max="5" width="73.5703125" style="19" bestFit="1" customWidth="1"/>
    <col min="6" max="6" width="7.140625" style="19" bestFit="1" customWidth="1"/>
    <col min="7" max="16384" width="11.5703125" style="19"/>
  </cols>
  <sheetData>
    <row r="2" spans="3:6" ht="22.9" customHeight="1" x14ac:dyDescent="0.3">
      <c r="C2" s="18" t="s">
        <v>48</v>
      </c>
      <c r="D2" s="18" t="s">
        <v>49</v>
      </c>
      <c r="E2" s="18" t="s">
        <v>50</v>
      </c>
      <c r="F2" s="18" t="s">
        <v>105</v>
      </c>
    </row>
    <row r="3" spans="3:6" ht="22.9" customHeight="1" x14ac:dyDescent="0.3">
      <c r="C3" s="1">
        <v>2</v>
      </c>
      <c r="D3" s="38">
        <v>44963</v>
      </c>
      <c r="E3" s="1" t="s">
        <v>153</v>
      </c>
      <c r="F3" s="1">
        <v>24</v>
      </c>
    </row>
    <row r="4" spans="3:6" ht="22.9" customHeight="1" x14ac:dyDescent="0.3">
      <c r="C4" s="1">
        <v>3</v>
      </c>
      <c r="D4" s="38">
        <v>44993</v>
      </c>
      <c r="E4" s="1" t="s">
        <v>154</v>
      </c>
      <c r="F4" s="1">
        <v>24</v>
      </c>
    </row>
    <row r="5" spans="3:6" ht="22.9" customHeight="1" x14ac:dyDescent="0.3">
      <c r="C5" s="1">
        <v>4</v>
      </c>
      <c r="D5" s="38">
        <v>45005</v>
      </c>
      <c r="E5" s="1" t="s">
        <v>155</v>
      </c>
      <c r="F5" s="1">
        <v>24</v>
      </c>
    </row>
    <row r="6" spans="3:6" ht="22.9" customHeight="1" x14ac:dyDescent="0.3">
      <c r="C6" s="1">
        <v>5</v>
      </c>
      <c r="D6" s="38">
        <v>45047</v>
      </c>
      <c r="E6" s="1" t="s">
        <v>108</v>
      </c>
      <c r="F6" s="1">
        <v>24</v>
      </c>
    </row>
    <row r="7" spans="3:6" ht="22.9" customHeight="1" x14ac:dyDescent="0.3">
      <c r="C7" s="1">
        <v>6</v>
      </c>
      <c r="D7" s="38">
        <v>45051</v>
      </c>
      <c r="E7" s="1" t="s">
        <v>109</v>
      </c>
      <c r="F7" s="1">
        <v>24</v>
      </c>
    </row>
    <row r="8" spans="3:6" ht="22.9" customHeight="1" x14ac:dyDescent="0.3">
      <c r="C8" s="1">
        <v>7</v>
      </c>
      <c r="D8" s="38">
        <v>45056</v>
      </c>
      <c r="E8" s="1" t="s">
        <v>110</v>
      </c>
      <c r="F8" s="1">
        <v>24</v>
      </c>
    </row>
    <row r="9" spans="3:6" ht="22.9" customHeight="1" x14ac:dyDescent="0.3">
      <c r="C9" s="1">
        <v>8</v>
      </c>
      <c r="D9" s="38">
        <v>45061</v>
      </c>
      <c r="E9" s="1" t="s">
        <v>111</v>
      </c>
      <c r="F9" s="1">
        <v>24</v>
      </c>
    </row>
    <row r="10" spans="3:6" ht="22.9" customHeight="1" x14ac:dyDescent="0.3">
      <c r="C10" s="1">
        <v>9</v>
      </c>
      <c r="D10" s="38">
        <v>45079</v>
      </c>
      <c r="E10" s="1" t="s">
        <v>122</v>
      </c>
      <c r="F10" s="1">
        <v>24</v>
      </c>
    </row>
    <row r="11" spans="3:6" ht="22.9" customHeight="1" x14ac:dyDescent="0.3">
      <c r="C11" s="1">
        <v>10</v>
      </c>
      <c r="D11" s="38">
        <v>45096</v>
      </c>
      <c r="E11" s="1" t="s">
        <v>156</v>
      </c>
      <c r="F11" s="1">
        <v>24</v>
      </c>
    </row>
    <row r="12" spans="3:6" ht="22.9" customHeight="1" x14ac:dyDescent="0.3">
      <c r="C12" s="1">
        <v>11</v>
      </c>
      <c r="D12" s="38">
        <v>45114</v>
      </c>
      <c r="E12" s="1" t="s">
        <v>123</v>
      </c>
      <c r="F12" s="1">
        <v>24</v>
      </c>
    </row>
    <row r="13" spans="3:6" ht="22.9" customHeight="1" x14ac:dyDescent="0.3">
      <c r="C13" s="1">
        <v>12</v>
      </c>
      <c r="D13" s="38">
        <v>45135</v>
      </c>
      <c r="E13" s="1" t="s">
        <v>124</v>
      </c>
      <c r="F13" s="1">
        <v>24</v>
      </c>
    </row>
    <row r="14" spans="3:6" ht="22.9" customHeight="1" x14ac:dyDescent="0.3">
      <c r="C14" s="1">
        <v>13</v>
      </c>
      <c r="D14" s="38">
        <v>45184</v>
      </c>
      <c r="E14" s="1" t="s">
        <v>112</v>
      </c>
      <c r="F14" s="1">
        <v>24</v>
      </c>
    </row>
    <row r="15" spans="3:6" ht="22.9" customHeight="1" x14ac:dyDescent="0.3">
      <c r="C15" s="1">
        <v>14</v>
      </c>
      <c r="D15" s="38">
        <v>45191</v>
      </c>
      <c r="E15" s="1" t="s">
        <v>113</v>
      </c>
      <c r="F15" s="1">
        <v>24</v>
      </c>
    </row>
    <row r="16" spans="3:6" ht="22.9" customHeight="1" x14ac:dyDescent="0.3">
      <c r="C16" s="1">
        <v>15</v>
      </c>
      <c r="D16" s="38">
        <v>45211</v>
      </c>
      <c r="E16" s="1" t="s">
        <v>114</v>
      </c>
      <c r="F16" s="1">
        <v>24</v>
      </c>
    </row>
    <row r="17" spans="3:6" ht="22.9" customHeight="1" x14ac:dyDescent="0.3">
      <c r="C17" s="1">
        <v>16</v>
      </c>
      <c r="D17" s="38">
        <v>45232</v>
      </c>
      <c r="E17" s="1" t="s">
        <v>115</v>
      </c>
      <c r="F17" s="1">
        <v>24</v>
      </c>
    </row>
    <row r="18" spans="3:6" ht="22.9" customHeight="1" x14ac:dyDescent="0.3">
      <c r="C18" s="1">
        <v>17</v>
      </c>
      <c r="D18" s="38">
        <v>45250</v>
      </c>
      <c r="E18" s="1" t="s">
        <v>125</v>
      </c>
      <c r="F18" s="1">
        <v>24</v>
      </c>
    </row>
    <row r="19" spans="3:6" ht="22.9" customHeight="1" x14ac:dyDescent="0.3">
      <c r="C19" s="1">
        <v>18</v>
      </c>
      <c r="D19" s="38">
        <v>45285</v>
      </c>
      <c r="E19" s="1" t="s">
        <v>116</v>
      </c>
      <c r="F19" s="1">
        <v>24</v>
      </c>
    </row>
  </sheetData>
  <pageMargins left="0.11811023622047245" right="0.11811023622047245" top="0.15748031496062992" bottom="0.15748031496062992" header="0.31496062992125984" footer="0.31496062992125984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topLeftCell="A10" workbookViewId="0">
      <selection activeCell="E7" sqref="E7"/>
    </sheetView>
  </sheetViews>
  <sheetFormatPr baseColWidth="10" defaultRowHeight="15.75" x14ac:dyDescent="0.25"/>
  <cols>
    <col min="1" max="1" width="74.7109375" style="10" customWidth="1"/>
  </cols>
  <sheetData>
    <row r="1" spans="1:1" ht="15" x14ac:dyDescent="0.25">
      <c r="A1" s="51"/>
    </row>
    <row r="2" spans="1:1" ht="15" x14ac:dyDescent="0.25">
      <c r="A2" s="51"/>
    </row>
    <row r="3" spans="1:1" thickBot="1" x14ac:dyDescent="0.3">
      <c r="A3" s="52"/>
    </row>
    <row r="4" spans="1:1" ht="16.5" thickTop="1" thickBot="1" x14ac:dyDescent="0.3">
      <c r="A4" s="8" t="s">
        <v>53</v>
      </c>
    </row>
    <row r="5" spans="1:1" ht="32.25" thickTop="1" x14ac:dyDescent="0.25">
      <c r="A5" s="9" t="s">
        <v>54</v>
      </c>
    </row>
    <row r="6" spans="1:1" ht="47.25" x14ac:dyDescent="0.25">
      <c r="A6" s="9" t="s">
        <v>55</v>
      </c>
    </row>
    <row r="7" spans="1:1" ht="63" x14ac:dyDescent="0.25">
      <c r="A7" s="9" t="s">
        <v>56</v>
      </c>
    </row>
    <row r="8" spans="1:1" x14ac:dyDescent="0.25">
      <c r="A8" s="9" t="s">
        <v>57</v>
      </c>
    </row>
    <row r="9" spans="1:1" ht="31.5" x14ac:dyDescent="0.25">
      <c r="A9" s="9" t="s">
        <v>58</v>
      </c>
    </row>
    <row r="10" spans="1:1" ht="31.5" x14ac:dyDescent="0.25">
      <c r="A10" s="9" t="s">
        <v>59</v>
      </c>
    </row>
    <row r="11" spans="1:1" ht="47.25" x14ac:dyDescent="0.25">
      <c r="A11" s="9" t="s">
        <v>60</v>
      </c>
    </row>
    <row r="15" spans="1:1" ht="16.5" thickBot="1" x14ac:dyDescent="0.3"/>
    <row r="16" spans="1:1" ht="16.5" thickTop="1" thickBot="1" x14ac:dyDescent="0.3">
      <c r="A16" s="8" t="s">
        <v>61</v>
      </c>
    </row>
    <row r="17" spans="1:1" ht="32.25" thickTop="1" x14ac:dyDescent="0.25">
      <c r="A17" s="9" t="s">
        <v>62</v>
      </c>
    </row>
    <row r="18" spans="1:1" ht="63" x14ac:dyDescent="0.25">
      <c r="A18" s="9" t="s">
        <v>63</v>
      </c>
    </row>
    <row r="19" spans="1:1" ht="78.75" x14ac:dyDescent="0.25">
      <c r="A19" s="9" t="s">
        <v>64</v>
      </c>
    </row>
  </sheetData>
  <mergeCells count="1">
    <mergeCell ref="A1:A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15"/>
  <sheetViews>
    <sheetView tabSelected="1" zoomScale="120" zoomScaleNormal="120" workbookViewId="0">
      <selection activeCell="D11" sqref="D11"/>
    </sheetView>
  </sheetViews>
  <sheetFormatPr baseColWidth="10" defaultRowHeight="15" x14ac:dyDescent="0.25"/>
  <cols>
    <col min="1" max="1" width="57.5703125" customWidth="1"/>
    <col min="2" max="2" width="25.42578125" bestFit="1" customWidth="1"/>
  </cols>
  <sheetData>
    <row r="2" spans="1:3" x14ac:dyDescent="0.25">
      <c r="A2" s="21" t="s">
        <v>126</v>
      </c>
    </row>
    <row r="3" spans="1:3" ht="30" x14ac:dyDescent="0.25">
      <c r="A3" s="20" t="s">
        <v>129</v>
      </c>
    </row>
    <row r="4" spans="1:3" x14ac:dyDescent="0.25">
      <c r="A4" s="20"/>
    </row>
    <row r="5" spans="1:3" x14ac:dyDescent="0.25">
      <c r="A5" s="21" t="s">
        <v>127</v>
      </c>
    </row>
    <row r="6" spans="1:3" x14ac:dyDescent="0.25">
      <c r="A6" t="s">
        <v>158</v>
      </c>
    </row>
    <row r="8" spans="1:3" ht="45" x14ac:dyDescent="0.25">
      <c r="A8" s="20" t="s">
        <v>131</v>
      </c>
    </row>
    <row r="10" spans="1:3" x14ac:dyDescent="0.25">
      <c r="A10" s="21" t="s">
        <v>128</v>
      </c>
    </row>
    <row r="11" spans="1:3" ht="90" x14ac:dyDescent="0.25">
      <c r="A11" s="20" t="s">
        <v>130</v>
      </c>
    </row>
    <row r="13" spans="1:3" x14ac:dyDescent="0.25">
      <c r="A13" s="21" t="s">
        <v>132</v>
      </c>
    </row>
    <row r="14" spans="1:3" x14ac:dyDescent="0.25">
      <c r="A14" t="s">
        <v>133</v>
      </c>
      <c r="B14" s="22" t="s">
        <v>134</v>
      </c>
      <c r="C14" t="s">
        <v>135</v>
      </c>
    </row>
    <row r="15" spans="1:3" x14ac:dyDescent="0.25">
      <c r="A15" t="s">
        <v>136</v>
      </c>
      <c r="B15" s="22" t="s">
        <v>137</v>
      </c>
      <c r="C15" t="s">
        <v>138</v>
      </c>
    </row>
  </sheetData>
  <hyperlinks>
    <hyperlink ref="B14" r:id="rId1"/>
    <hyperlink ref="B15" r:id="rId2"/>
  </hyperlinks>
  <pageMargins left="0.70866141732283472" right="0.70866141732283472" top="0.74803149606299213" bottom="0.74803149606299213" header="0.31496062992125984" footer="0.31496062992125984"/>
  <pageSetup scale="95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Tabla de febrero a diciembre</vt:lpstr>
      <vt:lpstr>Dias festivos</vt:lpstr>
      <vt:lpstr>Presentacion de los elementos </vt:lpstr>
      <vt:lpstr>Condiciones generales</vt:lpstr>
      <vt:lpstr>'Condiciones generales'!Área_de_impresión</vt:lpstr>
      <vt:lpstr>'Dias festivos'!Área_de_impresión</vt:lpstr>
      <vt:lpstr>'Tabla de febrero a diciembre'!Área_de_impresión</vt:lpstr>
    </vt:vector>
  </TitlesOfParts>
  <Company>cecytebc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Fco. Lucio Gil Robles</dc:creator>
  <cp:lastModifiedBy>OMBC.admin</cp:lastModifiedBy>
  <cp:lastPrinted>2022-11-04T16:53:40Z</cp:lastPrinted>
  <dcterms:created xsi:type="dcterms:W3CDTF">2013-10-02T19:04:02Z</dcterms:created>
  <dcterms:modified xsi:type="dcterms:W3CDTF">2022-12-08T20:06:08Z</dcterms:modified>
</cp:coreProperties>
</file>